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99\jrp\Zamówienia Publiczne poza projektami\2021 Zapytanie ofertowe\Z_D_2_21_materiały\"/>
    </mc:Choice>
  </mc:AlternateContent>
  <xr:revisionPtr revIDLastSave="0" documentId="13_ncr:1_{57A93B42-7165-4055-9CBC-BBD97E2D03A1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Formularz ofertow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4" i="1" l="1"/>
  <c r="H94" i="1" s="1"/>
  <c r="F95" i="1"/>
  <c r="H95" i="1" s="1"/>
  <c r="F96" i="1"/>
  <c r="H96" i="1" s="1"/>
  <c r="F97" i="1"/>
  <c r="H97" i="1" s="1"/>
  <c r="F98" i="1"/>
  <c r="H98" i="1" s="1"/>
  <c r="F99" i="1"/>
  <c r="H99" i="1" s="1"/>
  <c r="F100" i="1"/>
  <c r="H100" i="1" s="1"/>
  <c r="F101" i="1"/>
  <c r="H101" i="1" s="1"/>
  <c r="F102" i="1"/>
  <c r="H102" i="1" s="1"/>
  <c r="F103" i="1"/>
  <c r="H103" i="1" s="1"/>
  <c r="F104" i="1"/>
  <c r="H104" i="1" s="1"/>
  <c r="F105" i="1"/>
  <c r="H105" i="1" s="1"/>
  <c r="F106" i="1"/>
  <c r="H106" i="1" s="1"/>
  <c r="F107" i="1"/>
  <c r="H107" i="1" s="1"/>
  <c r="F108" i="1"/>
  <c r="H108" i="1" s="1"/>
  <c r="F109" i="1"/>
  <c r="H109" i="1" s="1"/>
  <c r="F110" i="1"/>
  <c r="H110" i="1" s="1"/>
  <c r="F111" i="1"/>
  <c r="H111" i="1" s="1"/>
  <c r="F112" i="1"/>
  <c r="H112" i="1" s="1"/>
  <c r="F113" i="1"/>
  <c r="H113" i="1" s="1"/>
  <c r="F114" i="1"/>
  <c r="H114" i="1" s="1"/>
  <c r="F115" i="1"/>
  <c r="H115" i="1" s="1"/>
  <c r="F116" i="1"/>
  <c r="H116" i="1" s="1"/>
  <c r="F117" i="1"/>
  <c r="H117" i="1" s="1"/>
  <c r="F118" i="1"/>
  <c r="H118" i="1" s="1"/>
  <c r="F119" i="1"/>
  <c r="H119" i="1" s="1"/>
  <c r="F120" i="1"/>
  <c r="H120" i="1" s="1"/>
  <c r="F121" i="1"/>
  <c r="H121" i="1" s="1"/>
  <c r="F122" i="1"/>
  <c r="H122" i="1" s="1"/>
  <c r="F123" i="1"/>
  <c r="H123" i="1" s="1"/>
  <c r="F124" i="1"/>
  <c r="H124" i="1" s="1"/>
  <c r="F125" i="1"/>
  <c r="H125" i="1" s="1"/>
  <c r="F126" i="1"/>
  <c r="H126" i="1" s="1"/>
  <c r="F127" i="1"/>
  <c r="H127" i="1" s="1"/>
  <c r="F128" i="1"/>
  <c r="H128" i="1" s="1"/>
  <c r="F129" i="1"/>
  <c r="H129" i="1" s="1"/>
  <c r="F130" i="1"/>
  <c r="H130" i="1" s="1"/>
  <c r="F131" i="1"/>
  <c r="H131" i="1" s="1"/>
  <c r="F132" i="1"/>
  <c r="H132" i="1" s="1"/>
  <c r="F133" i="1"/>
  <c r="H133" i="1" s="1"/>
  <c r="F134" i="1"/>
  <c r="H134" i="1" s="1"/>
  <c r="F135" i="1"/>
  <c r="H135" i="1" s="1"/>
  <c r="F136" i="1"/>
  <c r="H136" i="1" s="1"/>
  <c r="F137" i="1"/>
  <c r="H137" i="1" s="1"/>
  <c r="F138" i="1"/>
  <c r="H138" i="1" s="1"/>
  <c r="F139" i="1"/>
  <c r="H139" i="1" s="1"/>
  <c r="F140" i="1"/>
  <c r="H140" i="1" s="1"/>
  <c r="F141" i="1"/>
  <c r="H141" i="1" s="1"/>
  <c r="F142" i="1"/>
  <c r="H142" i="1" s="1"/>
  <c r="F143" i="1"/>
  <c r="H143" i="1" s="1"/>
  <c r="F144" i="1"/>
  <c r="H144" i="1" s="1"/>
  <c r="F145" i="1"/>
  <c r="H145" i="1" s="1"/>
  <c r="F146" i="1"/>
  <c r="H146" i="1" s="1"/>
  <c r="F147" i="1"/>
  <c r="H147" i="1" s="1"/>
  <c r="F148" i="1"/>
  <c r="H148" i="1" s="1"/>
  <c r="F149" i="1"/>
  <c r="H149" i="1" s="1"/>
  <c r="F150" i="1"/>
  <c r="H150" i="1" s="1"/>
  <c r="F151" i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7" i="1"/>
  <c r="H67" i="1" s="1"/>
  <c r="F66" i="1"/>
  <c r="H66" i="1" s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52" i="1" l="1"/>
  <c r="H151" i="1"/>
  <c r="H152" i="1" s="1"/>
</calcChain>
</file>

<file path=xl/sharedStrings.xml><?xml version="1.0" encoding="utf-8"?>
<sst xmlns="http://schemas.openxmlformats.org/spreadsheetml/2006/main" count="316" uniqueCount="182">
  <si>
    <t>Jm.</t>
  </si>
  <si>
    <t xml:space="preserve">mosiądz kolano z. 1/2" </t>
  </si>
  <si>
    <t>szt.</t>
  </si>
  <si>
    <t>mosiądz kolano z.  3/4"</t>
  </si>
  <si>
    <t>mosiądz kolano nypl.  3/4"</t>
  </si>
  <si>
    <t>ocynk kolano  z.  5/4"</t>
  </si>
  <si>
    <t>PE  kolano 50</t>
  </si>
  <si>
    <t>kołnież stal. 100/100</t>
  </si>
  <si>
    <t>kołnież stal. 80-90</t>
  </si>
  <si>
    <t>korek kan. PVC 200</t>
  </si>
  <si>
    <t xml:space="preserve"> korek ocynk 3/4" </t>
  </si>
  <si>
    <t xml:space="preserve"> korek ocynk  32</t>
  </si>
  <si>
    <t xml:space="preserve"> korek ocynk 1"</t>
  </si>
  <si>
    <t xml:space="preserve">króciec FF 80x100 </t>
  </si>
  <si>
    <t>króciec FF   100/100</t>
  </si>
  <si>
    <t>króciec FF 80x300</t>
  </si>
  <si>
    <t>mufa elektroopor. 110X110</t>
  </si>
  <si>
    <t xml:space="preserve"> mufa ocynk  1.1/4"</t>
  </si>
  <si>
    <t xml:space="preserve"> mufa ocynk 1"</t>
  </si>
  <si>
    <t>Boryszew  mufa 32x25</t>
  </si>
  <si>
    <t>mosiądz mufa 3/4"</t>
  </si>
  <si>
    <t>zwężka kanal. 160/200</t>
  </si>
  <si>
    <t xml:space="preserve"> nypel mo. 1"</t>
  </si>
  <si>
    <t xml:space="preserve"> nypel mo. 3/4"</t>
  </si>
  <si>
    <t xml:space="preserve"> nypel ocynk 1"</t>
  </si>
  <si>
    <t xml:space="preserve"> nypel ocynk 5/4"</t>
  </si>
  <si>
    <t>obejma gebo 1.1/4"</t>
  </si>
  <si>
    <t>obud.zasuwy 50</t>
  </si>
  <si>
    <t>pasta Gebatout</t>
  </si>
  <si>
    <t xml:space="preserve"> przedłużka mosiądz 3/4" 15</t>
  </si>
  <si>
    <t>rura karb.315/6000 trzonowa</t>
  </si>
  <si>
    <t>rura kan.160/4,0/1000</t>
  </si>
  <si>
    <t>rura kan.160/4.0/2000</t>
  </si>
  <si>
    <t>rura kan.160/4.7/1000 lita</t>
  </si>
  <si>
    <t>rura kan.160/4.0/500</t>
  </si>
  <si>
    <t>skrzynka  hydrant</t>
  </si>
  <si>
    <t>tabliczki : D , H , Z .</t>
  </si>
  <si>
    <t>Taśma niebieska z wkł. Met. 100 mb</t>
  </si>
  <si>
    <t>mb.</t>
  </si>
  <si>
    <t xml:space="preserve">Teleskop  315/1,5 T </t>
  </si>
  <si>
    <t>Teleskop  315/ 40 T</t>
  </si>
  <si>
    <t>Teleskop  315/ 12,5 T</t>
  </si>
  <si>
    <t>mosiądz trójnik 3/4</t>
  </si>
  <si>
    <t>uszczelka rur karb  425</t>
  </si>
  <si>
    <t>uszczelka pł.80</t>
  </si>
  <si>
    <t>uszczelka pł.100</t>
  </si>
  <si>
    <t>uszczelka pł. 200</t>
  </si>
  <si>
    <t>uszczelka teleskopowa 315</t>
  </si>
  <si>
    <t>właz teleskopowy 425/40T</t>
  </si>
  <si>
    <t>zasuwa 100 kołn.</t>
  </si>
  <si>
    <t>zasuwa 32x5/4"</t>
  </si>
  <si>
    <t>PE  zaślepka 40</t>
  </si>
  <si>
    <t>zawór antyskażeniowy  3/4"</t>
  </si>
  <si>
    <t>zawór kulowy  zw 3/4"</t>
  </si>
  <si>
    <t>zawór kulowy  nypl.3/4"</t>
  </si>
  <si>
    <t>złączka Boryszew 32x1</t>
  </si>
  <si>
    <t>złączka PE 40  gw</t>
  </si>
  <si>
    <t>złączka PE 25 gw</t>
  </si>
  <si>
    <t>złączka PE 63  gz</t>
  </si>
  <si>
    <t>rura PN 20/25x4,2</t>
  </si>
  <si>
    <t>rura PN 20/32x5,4</t>
  </si>
  <si>
    <t>Kineta przelot400/160 d.rur karb.</t>
  </si>
  <si>
    <t>korek OC 1"</t>
  </si>
  <si>
    <t>Kineta zbiorcza 425/200</t>
  </si>
  <si>
    <t xml:space="preserve"> mufa elektroopor. 90 SDR 11</t>
  </si>
  <si>
    <t xml:space="preserve">ocynk kolano  nypl. 1/2" </t>
  </si>
  <si>
    <t>PE  kolano 40</t>
  </si>
  <si>
    <t>PE  kolano 40 gw</t>
  </si>
  <si>
    <t>żeliwo kolano   koł. 80 -  110</t>
  </si>
  <si>
    <t>korek kan. PVC 160</t>
  </si>
  <si>
    <t>króciec FF 80x400</t>
  </si>
  <si>
    <t>nasuwka kanal.110</t>
  </si>
  <si>
    <t>nasuwka  PCV  110/225</t>
  </si>
  <si>
    <t>nawiertka 110x32</t>
  </si>
  <si>
    <t>nawiertka 110x40</t>
  </si>
  <si>
    <t>nawiertka 110x50</t>
  </si>
  <si>
    <t>obud.zasuwy 32</t>
  </si>
  <si>
    <t>rura kanal. Lita 110/3,2/500</t>
  </si>
  <si>
    <t>rura kanal. Lita 110/3,2/1000</t>
  </si>
  <si>
    <t>rura kanal. Lita 110/3,2/2000</t>
  </si>
  <si>
    <t>rura karb.425/6000 bez kiel.</t>
  </si>
  <si>
    <t>skrzynka średnia   zasuwa</t>
  </si>
  <si>
    <t>skrzynka  zasuwa H270</t>
  </si>
  <si>
    <t xml:space="preserve"> trójnik  PVC 200/160</t>
  </si>
  <si>
    <t xml:space="preserve"> trójnik 160</t>
  </si>
  <si>
    <t xml:space="preserve"> trójnik PE 32 - 50</t>
  </si>
  <si>
    <t xml:space="preserve"> trójnik  żeliwo 100</t>
  </si>
  <si>
    <t>tuleja elektrooporowa SDR 17x90</t>
  </si>
  <si>
    <t>uchwyt m/g 15-22,25x30, 32x38</t>
  </si>
  <si>
    <t>uszczelka in situ 160</t>
  </si>
  <si>
    <t>właz żeliwny 600/15T-40T</t>
  </si>
  <si>
    <t xml:space="preserve">boryszew zaślepki 20 </t>
  </si>
  <si>
    <t>złączka PE 40</t>
  </si>
  <si>
    <t>złączka PE 40  gz</t>
  </si>
  <si>
    <t>złączka PE 25 gz</t>
  </si>
  <si>
    <t>złączka PE 50 gw</t>
  </si>
  <si>
    <t>złączka PE red. 32/25</t>
  </si>
  <si>
    <t xml:space="preserve">rura PVC  110/4,2/6000 </t>
  </si>
  <si>
    <t>korek OC 3/4"</t>
  </si>
  <si>
    <t>korek OC 32</t>
  </si>
  <si>
    <t>rura kan.160/4.7/2000</t>
  </si>
  <si>
    <t>zasuwa 80 kołn. Krótka</t>
  </si>
  <si>
    <t>Hydrant  n.z  DN 80</t>
  </si>
  <si>
    <t>Hydrant  p.z   80/1000</t>
  </si>
  <si>
    <t>obud.zasuwy 80</t>
  </si>
  <si>
    <t>pierścień  beton.625/60</t>
  </si>
  <si>
    <t>pierścień  beton.625/80</t>
  </si>
  <si>
    <t>pierścień  beton.625/100</t>
  </si>
  <si>
    <t>rura kan.200/5.9/2000 lita</t>
  </si>
  <si>
    <t xml:space="preserve"> ilość</t>
  </si>
  <si>
    <t>nazwa towaru</t>
  </si>
  <si>
    <t>lp.</t>
  </si>
  <si>
    <t>Łuk woda PCV110×11</t>
  </si>
  <si>
    <t>Łuk woda PCV110×22</t>
  </si>
  <si>
    <t>Łuk woda PCV110×45</t>
  </si>
  <si>
    <t xml:space="preserve"> nypel red. mo. 1/2"×3/4"</t>
  </si>
  <si>
    <t xml:space="preserve"> redukcja mosiądz 1"×3/4" </t>
  </si>
  <si>
    <t xml:space="preserve"> redukcja mosiądz 3/4"×1/2"  </t>
  </si>
  <si>
    <t xml:space="preserve"> redukcja ocynk 1,1/2" × 1.1/4"</t>
  </si>
  <si>
    <t xml:space="preserve"> redukcja ocynk 1,1/2" × 1"</t>
  </si>
  <si>
    <t xml:space="preserve"> redukcja ocynk 1,1/4" × 1"</t>
  </si>
  <si>
    <t xml:space="preserve"> redukcja ocynk 1" × 3/4"</t>
  </si>
  <si>
    <t xml:space="preserve"> redukcja ocynk 1" × 1/2"</t>
  </si>
  <si>
    <t>tuleja elektrooporowa SDR 17 ×110</t>
  </si>
  <si>
    <t xml:space="preserve">rura PE 110x6.6×13m 2 war. nieb </t>
  </si>
  <si>
    <t>rura PE 40×3,7×100</t>
  </si>
  <si>
    <t>cena jednostkowa netto [zł]</t>
  </si>
  <si>
    <t>wartość netto [zł]</t>
  </si>
  <si>
    <t>stawka podatku VAT [%]</t>
  </si>
  <si>
    <t>wartość brutto [zł]</t>
  </si>
  <si>
    <t>6=3x5</t>
  </si>
  <si>
    <t>8=6+6x7</t>
  </si>
  <si>
    <t>kanaliz. kolano  160 ×15</t>
  </si>
  <si>
    <t>kanaliz. kolano  160 ×30</t>
  </si>
  <si>
    <t>kanaliz. kolano  160 ×45</t>
  </si>
  <si>
    <t>kanaliz. kolano  160 × 67</t>
  </si>
  <si>
    <t>kanaliz. Kolano  110 ×15</t>
  </si>
  <si>
    <t>kanaliz. Kolano  110 ×30</t>
  </si>
  <si>
    <t>kanaliz. Kolano  110 ×45</t>
  </si>
  <si>
    <t>PE  kolano 40 × 5/4" gw</t>
  </si>
  <si>
    <t>redukcja kanal. PVC 160×110</t>
  </si>
  <si>
    <t>redukcja kanal. PVC 200×160</t>
  </si>
  <si>
    <t>złączka PE 40×40 gw</t>
  </si>
  <si>
    <t>RAZEM</t>
  </si>
  <si>
    <t>Załącznik nr 1 do Zapytania ofertowego</t>
  </si>
  <si>
    <t>…………………………………………………………..</t>
  </si>
  <si>
    <t>[nazwa i adres Wykonawcy]</t>
  </si>
  <si>
    <t>NIP/PESEL: ……………………………………….</t>
  </si>
  <si>
    <t>REGON: ……………………………………………..</t>
  </si>
  <si>
    <t>KRS/CEIDG: ………………………………………</t>
  </si>
  <si>
    <t>tel.: …………………………………………………...</t>
  </si>
  <si>
    <t>email: ……………………………………………….</t>
  </si>
  <si>
    <t>FORMULARZ OFERTOWY</t>
  </si>
  <si>
    <t>W odpowiedzi na ogłoszenie o zapytaniu ofertowym prowadzonym na podstawie Rozdziału VI §15 Regulaminu udzielania zamówień publicznych obowiązującego w Gminnym Przedsiębiorstwie Wodociągów i Kanalizacji Izabelin Mokre Łąki Sp. z o.o., składamy ofertę na Sukcesywna dostawa materiałów instalacyjnych za cenę:</t>
  </si>
  <si>
    <t>Cena oferty …………………. zł brutto, słownie: ............................................................................ .</t>
  </si>
  <si>
    <r>
      <t>1)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Cambria"/>
        <family val="1"/>
        <charset val="238"/>
      </rPr>
      <t xml:space="preserve">Wszystkie kwoty wyrażone są wyłącznie w walucie PLN (złoty polski) z dokładnością do 1 grosza. </t>
    </r>
  </si>
  <si>
    <r>
      <t>2)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Cambria"/>
        <family val="1"/>
        <charset val="238"/>
      </rPr>
      <t>Oświadczamy, iż w cenie oferty zostały uwzględnione wszystkie koszty wykonania całości przedmiotu zamówienia jakie poniesie Zamawiający w przypadku wyboru naszej oferty do realizacji przedmiotu zamówienia.</t>
    </r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</si>
  <si>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</si>
  <si>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rgb="FF000000"/>
        <rFont val="Cambria"/>
        <family val="1"/>
        <charset val="238"/>
      </rPr>
      <t>uczestnictwo w spółce jako wspólnik spółki cywilnej lub spółki osobowej,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</si>
  <si>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rgb="FF000000"/>
        <rFont val="Cambria"/>
        <family val="1"/>
        <charset val="238"/>
      </rPr>
      <t>posiadanie co najmniej 10% udziałów lub akcji,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</si>
  <si>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rgb="FF000000"/>
        <rFont val="Cambria"/>
        <family val="1"/>
        <charset val="238"/>
      </rPr>
      <t>pełnienie funkcji członka organu nadzorczego lub zarządzającego, prokurenta, pełnomocnika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</si>
  <si>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rgb="FF000000"/>
        <rFont val="Cambria"/>
        <family val="1"/>
        <charset val="238"/>
      </rPr>
      <t>pozostawanie w związku małżeńskim, w stosunku pokrewieństwa lub powinowactwa w linii prostej, bocznej do drugiego 0stopnia lub w stosunku przysposobienia, opieki lub kurateli.</t>
    </r>
  </si>
  <si>
    <t>Imię i nazwisko osoby wyznaczonej przez Wykonawcę do kontaktu z Zamawiającym:</t>
  </si>
  <si>
    <t>……………..…..…………………………….…………….………………………………………..…………….</t>
  </si>
  <si>
    <t>nr telefonu: ……………….……..……………………, email: …………………………………………..</t>
  </si>
  <si>
    <r>
      <t xml:space="preserve">Adres do korespondencji </t>
    </r>
    <r>
      <rPr>
        <i/>
        <sz val="12"/>
        <color theme="1"/>
        <rFont val="Cambria"/>
        <family val="1"/>
        <charset val="238"/>
      </rPr>
      <t>(wypełnić jeżeli jest inny niż adres siedziby Wykonawcy)</t>
    </r>
    <r>
      <rPr>
        <sz val="12"/>
        <color theme="1"/>
        <rFont val="Cambria"/>
        <family val="1"/>
        <charset val="238"/>
      </rPr>
      <t xml:space="preserve">: </t>
    </r>
  </si>
  <si>
    <t>* - należy wskazać opcję (np. poprzez skreślenie, podkreślenie)</t>
  </si>
  <si>
    <t>Załączniki do oferty:</t>
  </si>
  <si>
    <r>
      <t>1.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Cambria"/>
        <family val="1"/>
        <charset val="238"/>
      </rPr>
      <t>……………………………………………..</t>
    </r>
  </si>
  <si>
    <r>
      <t>2.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Cambria"/>
        <family val="1"/>
        <charset val="238"/>
      </rPr>
      <t>……………………………………………..</t>
    </r>
  </si>
  <si>
    <t xml:space="preserve">                                                                                        reprezentowania wykonawcy)</t>
  </si>
  <si>
    <t>…………………………, dnia ………………………….                    …........................................................................................................</t>
  </si>
  <si>
    <t xml:space="preserve">         </t>
  </si>
  <si>
    <r>
      <t xml:space="preserve">            (Miejscowość i data)</t>
    </r>
    <r>
      <rPr>
        <sz val="12"/>
        <color theme="1"/>
        <rFont val="Cambria"/>
        <family val="1"/>
        <charset val="238"/>
      </rPr>
      <t xml:space="preserve">                                                  </t>
    </r>
    <r>
      <rPr>
        <i/>
        <sz val="12"/>
        <color theme="1"/>
        <rFont val="Cambria"/>
        <family val="1"/>
        <charset val="238"/>
      </rPr>
      <t xml:space="preserve">(Podpis/y osoby/ób uprawnionej/ych  do           </t>
    </r>
  </si>
  <si>
    <r>
      <t>3)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Cambria"/>
        <family val="1"/>
        <charset val="238"/>
      </rPr>
      <t xml:space="preserve">Oświadczamy, iż przedmiot niniejszego zamówienia będziemy realizować przez 24 miesiące od dnia zawarcia umowy, albo do wyczerpania kwoty brutto ceny oferty. </t>
    </r>
  </si>
  <si>
    <r>
      <t>5)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Cambria"/>
        <family val="1"/>
        <charset val="238"/>
      </rPr>
      <t>Oświadczamy, iż całość zamówienia wykonamy własnymi siłami/ powierzymy wykonanie następujących części Podwykonawcom:*</t>
    </r>
  </si>
  <si>
    <r>
      <t>6)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Cambria"/>
        <family val="1"/>
        <charset val="238"/>
      </rPr>
      <t>Oświadczamy, że nie podlegamy wykluczeniu na podstawie art. 108 ust. 1 pkt 1-6 oraz ust. 2 ustawy Pzp.</t>
    </r>
  </si>
  <si>
    <r>
      <t>7)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Cambria"/>
        <family val="1"/>
        <charset val="238"/>
      </rPr>
      <t>Oświadczamy, że Wykonawca nie jest powiązany osobowo lub kapitałowo z Zamawiającym lub z osobami upoważnionymi do zaciągania zobowiązań w imieniu Zamawiającego lub z osobami wykonującymi w imieniu Zamawiającego czynności związane z przygotowaniem i przeprowadzeniem procedury wyboru Wykonawcy, w szczególności poprzez:</t>
    </r>
  </si>
  <si>
    <r>
      <t>8)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Cambria"/>
        <family val="1"/>
        <charset val="238"/>
      </rPr>
      <t xml:space="preserve">Akceptujemy bez zastrzeżeń wzór umowy będący załącznikiem nr 2 do Zapytania ofertowego i w przypadku wyboru naszej oferty zobowiązujemy się do zawarcia umowy zgodnie z treścią i na warunkach określonych przez Zamawiającego we wzorze umowy, w miejscu i terminie wyznaczonym przez Zamawiającego. </t>
    </r>
  </si>
  <si>
    <r>
      <t>9)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mbria"/>
        <family val="1"/>
        <charset val="238"/>
      </rPr>
      <t>Osoba wyznaczona przez Wykonawcę do kontaktu z Zamawiający oraz adres do korespondencji:</t>
    </r>
  </si>
  <si>
    <r>
      <t>4)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Cambria"/>
        <family val="1"/>
        <charset val="238"/>
      </rPr>
      <t xml:space="preserve">Udzielamy ….....-miesięcznej gwarancji na dostarczone magteriały instalacyjne. 
</t>
    </r>
    <r>
      <rPr>
        <i/>
        <sz val="12"/>
        <color theme="1"/>
        <rFont val="Cambria"/>
        <family val="1"/>
        <charset val="238"/>
      </rPr>
      <t>Zaoferowanie okresu gwarancji krótszego niż 12 miesięcy, spowoduje odrzucenie oferty.</t>
    </r>
  </si>
  <si>
    <t>Nr sprawy: GPWIK/M/D/1/2021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</si>
</sst>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sz val="8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i/>
      <sz val="12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sz val="12"/>
      <color theme="1"/>
      <name val="Cambria"/>
      <family val="1"/>
      <charset val="238"/>
    </font>
    <font>
      <sz val="7"/>
      <color theme="1"/>
      <name val="Times New Roman"/>
      <family val="1"/>
      <charset val="238"/>
    </font>
    <font>
      <sz val="12"/>
      <color theme="1"/>
      <name val="Arial"/>
      <family val="2"/>
      <charset val="238"/>
    </font>
    <font>
      <sz val="12"/>
      <color rgb="FF000000"/>
      <name val="Cambria"/>
      <family val="1"/>
      <charset val="238"/>
    </font>
    <font>
      <b/>
      <sz val="11"/>
      <color theme="1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4" fillId="0" borderId="1" xfId="0" applyNumberFormat="1" applyFont="1" applyBorder="1"/>
    <xf numFmtId="0" fontId="4" fillId="0" borderId="2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justify" wrapText="1"/>
    </xf>
    <xf numFmtId="0" fontId="7" fillId="0" borderId="0" xfId="0" applyFont="1" applyAlignment="1">
      <alignment horizontal="center" vertical="justify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right" vertical="center"/>
    </xf>
    <xf numFmtId="0" fontId="5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98"/>
  <sheetViews>
    <sheetView tabSelected="1" workbookViewId="0">
      <selection activeCell="A16" sqref="A16:H16"/>
    </sheetView>
  </sheetViews>
  <sheetFormatPr defaultColWidth="0" defaultRowHeight="14.4" zeroHeight="1" x14ac:dyDescent="0.3"/>
  <cols>
    <col min="1" max="1" width="6.6640625" customWidth="1"/>
    <col min="2" max="2" width="32" customWidth="1"/>
    <col min="3" max="3" width="7.77734375" customWidth="1"/>
    <col min="4" max="4" width="8.44140625" customWidth="1"/>
    <col min="5" max="5" width="12" customWidth="1"/>
    <col min="6" max="6" width="11.44140625" customWidth="1"/>
    <col min="7" max="7" width="8.88671875" customWidth="1"/>
    <col min="8" max="8" width="12.21875" customWidth="1"/>
    <col min="9" max="9" width="2.88671875" customWidth="1"/>
    <col min="10" max="10" width="0" hidden="1" customWidth="1"/>
    <col min="11" max="16384" width="8.88671875" hidden="1"/>
  </cols>
  <sheetData>
    <row r="1" spans="1:8" x14ac:dyDescent="0.3">
      <c r="A1" s="12"/>
      <c r="B1" s="12"/>
      <c r="C1" s="12"/>
      <c r="D1" s="12"/>
      <c r="E1" s="28" t="s">
        <v>144</v>
      </c>
      <c r="F1" s="28"/>
      <c r="G1" s="28"/>
      <c r="H1" s="28"/>
    </row>
    <row r="2" spans="1:8" ht="16.2" customHeight="1" x14ac:dyDescent="0.3">
      <c r="A2" s="12"/>
      <c r="B2" s="12"/>
      <c r="C2" s="12"/>
      <c r="D2" s="12"/>
      <c r="E2" s="12"/>
      <c r="F2" s="12"/>
      <c r="G2" s="12"/>
      <c r="H2" s="12"/>
    </row>
    <row r="3" spans="1:8" ht="15" x14ac:dyDescent="0.3">
      <c r="A3" s="20" t="s">
        <v>145</v>
      </c>
      <c r="B3" s="20"/>
      <c r="C3" s="20"/>
      <c r="D3" s="12"/>
      <c r="E3" s="12"/>
      <c r="F3" s="12"/>
      <c r="G3" s="12"/>
      <c r="H3" s="12"/>
    </row>
    <row r="4" spans="1:8" ht="15" x14ac:dyDescent="0.3">
      <c r="A4" s="20" t="s">
        <v>145</v>
      </c>
      <c r="B4" s="20"/>
      <c r="C4" s="20"/>
      <c r="D4" s="12"/>
      <c r="E4" s="12"/>
      <c r="F4" s="12"/>
      <c r="G4" s="12"/>
      <c r="H4" s="12"/>
    </row>
    <row r="5" spans="1:8" ht="15" x14ac:dyDescent="0.3">
      <c r="A5" s="21" t="s">
        <v>146</v>
      </c>
      <c r="B5" s="21"/>
      <c r="C5" s="21"/>
      <c r="D5" s="12"/>
      <c r="E5" s="12"/>
      <c r="F5" s="12"/>
      <c r="G5" s="12"/>
      <c r="H5" s="12"/>
    </row>
    <row r="6" spans="1:8" ht="15" x14ac:dyDescent="0.3">
      <c r="A6" s="20" t="s">
        <v>147</v>
      </c>
      <c r="B6" s="20"/>
      <c r="C6" s="20"/>
      <c r="D6" s="12"/>
      <c r="E6" s="12"/>
      <c r="F6" s="12"/>
      <c r="G6" s="12"/>
      <c r="H6" s="12"/>
    </row>
    <row r="7" spans="1:8" ht="15" x14ac:dyDescent="0.3">
      <c r="A7" s="20" t="s">
        <v>148</v>
      </c>
      <c r="B7" s="20"/>
      <c r="C7" s="20"/>
      <c r="D7" s="12"/>
      <c r="E7" s="12"/>
      <c r="F7" s="12"/>
      <c r="G7" s="12"/>
      <c r="H7" s="12"/>
    </row>
    <row r="8" spans="1:8" ht="15" x14ac:dyDescent="0.3">
      <c r="A8" s="20" t="s">
        <v>149</v>
      </c>
      <c r="B8" s="20"/>
      <c r="C8" s="20"/>
      <c r="D8" s="12"/>
      <c r="E8" s="12"/>
      <c r="F8" s="12"/>
      <c r="G8" s="12"/>
      <c r="H8" s="12"/>
    </row>
    <row r="9" spans="1:8" ht="15" x14ac:dyDescent="0.3">
      <c r="A9" s="20" t="s">
        <v>150</v>
      </c>
      <c r="B9" s="20"/>
      <c r="C9" s="20"/>
      <c r="D9" s="12"/>
      <c r="E9" s="12"/>
      <c r="F9" s="12"/>
      <c r="G9" s="12"/>
      <c r="H9" s="12"/>
    </row>
    <row r="10" spans="1:8" ht="15.6" x14ac:dyDescent="0.3">
      <c r="A10" s="31" t="s">
        <v>151</v>
      </c>
      <c r="B10" s="31"/>
      <c r="C10" s="31"/>
      <c r="D10" s="12"/>
      <c r="E10" s="12"/>
      <c r="F10" s="12"/>
      <c r="G10" s="12"/>
      <c r="H10" s="12"/>
    </row>
    <row r="11" spans="1:8" ht="15.6" x14ac:dyDescent="0.3">
      <c r="A11" s="11"/>
      <c r="B11" s="11"/>
      <c r="C11" s="11"/>
      <c r="D11" s="12"/>
      <c r="E11" s="12"/>
      <c r="F11" s="12"/>
      <c r="G11" s="12"/>
      <c r="H11" s="12"/>
    </row>
    <row r="12" spans="1:8" ht="15.6" x14ac:dyDescent="0.3">
      <c r="A12" s="24" t="s">
        <v>152</v>
      </c>
      <c r="B12" s="24"/>
      <c r="C12" s="24"/>
      <c r="D12" s="24"/>
      <c r="E12" s="24"/>
      <c r="F12" s="24"/>
      <c r="G12" s="24"/>
      <c r="H12" s="24"/>
    </row>
    <row r="13" spans="1:8" ht="15.6" x14ac:dyDescent="0.3">
      <c r="A13" s="10"/>
      <c r="B13" s="10"/>
      <c r="C13" s="10"/>
      <c r="D13" s="12"/>
      <c r="E13" s="12"/>
      <c r="F13" s="12"/>
      <c r="G13" s="12"/>
      <c r="H13" s="12"/>
    </row>
    <row r="14" spans="1:8" ht="15.6" x14ac:dyDescent="0.3">
      <c r="A14" s="10"/>
      <c r="B14" s="13" t="s">
        <v>181</v>
      </c>
      <c r="C14" s="10"/>
      <c r="D14" s="12"/>
      <c r="E14" s="12"/>
      <c r="F14" s="12"/>
      <c r="G14" s="12"/>
      <c r="H14" s="12"/>
    </row>
    <row r="15" spans="1:8" ht="15.6" x14ac:dyDescent="0.3">
      <c r="A15" s="10"/>
      <c r="B15" s="10"/>
      <c r="C15" s="10"/>
      <c r="D15" s="12"/>
      <c r="E15" s="12"/>
      <c r="F15" s="12"/>
      <c r="G15" s="12"/>
      <c r="H15" s="12"/>
    </row>
    <row r="16" spans="1:8" ht="63" customHeight="1" x14ac:dyDescent="0.3">
      <c r="A16" s="25" t="s">
        <v>153</v>
      </c>
      <c r="B16" s="26"/>
      <c r="C16" s="26"/>
      <c r="D16" s="26"/>
      <c r="E16" s="26"/>
      <c r="F16" s="26"/>
      <c r="G16" s="26"/>
      <c r="H16" s="26"/>
    </row>
    <row r="17" spans="1:8" ht="15.6" x14ac:dyDescent="0.3">
      <c r="A17" s="10"/>
      <c r="B17" s="10"/>
      <c r="C17" s="10"/>
    </row>
    <row r="18" spans="1:8" ht="39.6" x14ac:dyDescent="0.3">
      <c r="A18" s="2" t="s">
        <v>111</v>
      </c>
      <c r="B18" s="2" t="s">
        <v>110</v>
      </c>
      <c r="C18" s="3" t="s">
        <v>109</v>
      </c>
      <c r="D18" s="3" t="s">
        <v>0</v>
      </c>
      <c r="E18" s="3" t="s">
        <v>126</v>
      </c>
      <c r="F18" s="3" t="s">
        <v>127</v>
      </c>
      <c r="G18" s="3" t="s">
        <v>128</v>
      </c>
      <c r="H18" s="3" t="s">
        <v>129</v>
      </c>
    </row>
    <row r="19" spans="1:8" x14ac:dyDescent="0.3">
      <c r="A19" s="4">
        <v>1</v>
      </c>
      <c r="B19" s="4">
        <v>2</v>
      </c>
      <c r="C19" s="4">
        <v>3</v>
      </c>
      <c r="D19" s="4">
        <v>4</v>
      </c>
      <c r="E19" s="4">
        <v>5</v>
      </c>
      <c r="F19" s="4" t="s">
        <v>130</v>
      </c>
      <c r="G19" s="4">
        <v>7</v>
      </c>
      <c r="H19" s="4" t="s">
        <v>131</v>
      </c>
    </row>
    <row r="20" spans="1:8" x14ac:dyDescent="0.3">
      <c r="A20" s="2">
        <v>1</v>
      </c>
      <c r="B20" s="7" t="s">
        <v>1</v>
      </c>
      <c r="C20" s="2">
        <v>10</v>
      </c>
      <c r="D20" s="2" t="s">
        <v>2</v>
      </c>
      <c r="E20" s="2"/>
      <c r="F20" s="5">
        <f>C20*E20</f>
        <v>0</v>
      </c>
      <c r="G20" s="2"/>
      <c r="H20" s="5">
        <f>ROUND(F20*(G20+100)/100,2)</f>
        <v>0</v>
      </c>
    </row>
    <row r="21" spans="1:8" x14ac:dyDescent="0.3">
      <c r="A21" s="2">
        <v>2</v>
      </c>
      <c r="B21" s="7" t="s">
        <v>3</v>
      </c>
      <c r="C21" s="2">
        <v>15</v>
      </c>
      <c r="D21" s="2" t="s">
        <v>2</v>
      </c>
      <c r="E21" s="2"/>
      <c r="F21" s="5">
        <f t="shared" ref="F21:F84" si="0">C21*E21</f>
        <v>0</v>
      </c>
      <c r="G21" s="2"/>
      <c r="H21" s="5">
        <f t="shared" ref="H21:H84" si="1">ROUND(F21*(G21+100)/100,2)</f>
        <v>0</v>
      </c>
    </row>
    <row r="22" spans="1:8" x14ac:dyDescent="0.3">
      <c r="A22" s="2">
        <v>3</v>
      </c>
      <c r="B22" s="7" t="s">
        <v>4</v>
      </c>
      <c r="C22" s="2">
        <v>60</v>
      </c>
      <c r="D22" s="2" t="s">
        <v>2</v>
      </c>
      <c r="E22" s="2"/>
      <c r="F22" s="5">
        <f t="shared" si="0"/>
        <v>0</v>
      </c>
      <c r="G22" s="2"/>
      <c r="H22" s="5">
        <f t="shared" si="1"/>
        <v>0</v>
      </c>
    </row>
    <row r="23" spans="1:8" x14ac:dyDescent="0.3">
      <c r="A23" s="2">
        <v>4</v>
      </c>
      <c r="B23" s="7" t="s">
        <v>5</v>
      </c>
      <c r="C23" s="2">
        <v>5</v>
      </c>
      <c r="D23" s="2" t="s">
        <v>2</v>
      </c>
      <c r="E23" s="2"/>
      <c r="F23" s="5">
        <f t="shared" si="0"/>
        <v>0</v>
      </c>
      <c r="G23" s="2"/>
      <c r="H23" s="5">
        <f t="shared" si="1"/>
        <v>0</v>
      </c>
    </row>
    <row r="24" spans="1:8" x14ac:dyDescent="0.3">
      <c r="A24" s="2">
        <v>5</v>
      </c>
      <c r="B24" s="7" t="s">
        <v>6</v>
      </c>
      <c r="C24" s="2">
        <v>5</v>
      </c>
      <c r="D24" s="2" t="s">
        <v>2</v>
      </c>
      <c r="E24" s="2"/>
      <c r="F24" s="5">
        <f t="shared" si="0"/>
        <v>0</v>
      </c>
      <c r="G24" s="2"/>
      <c r="H24" s="5">
        <f t="shared" si="1"/>
        <v>0</v>
      </c>
    </row>
    <row r="25" spans="1:8" x14ac:dyDescent="0.3">
      <c r="A25" s="2">
        <v>6</v>
      </c>
      <c r="B25" s="7" t="s">
        <v>7</v>
      </c>
      <c r="C25" s="2">
        <v>30</v>
      </c>
      <c r="D25" s="2" t="s">
        <v>2</v>
      </c>
      <c r="E25" s="2"/>
      <c r="F25" s="5">
        <f t="shared" si="0"/>
        <v>0</v>
      </c>
      <c r="G25" s="2"/>
      <c r="H25" s="5">
        <f t="shared" si="1"/>
        <v>0</v>
      </c>
    </row>
    <row r="26" spans="1:8" x14ac:dyDescent="0.3">
      <c r="A26" s="2">
        <v>7</v>
      </c>
      <c r="B26" s="7" t="s">
        <v>8</v>
      </c>
      <c r="C26" s="2">
        <v>10</v>
      </c>
      <c r="D26" s="2" t="s">
        <v>2</v>
      </c>
      <c r="E26" s="2"/>
      <c r="F26" s="5">
        <f t="shared" si="0"/>
        <v>0</v>
      </c>
      <c r="G26" s="2"/>
      <c r="H26" s="5">
        <f t="shared" si="1"/>
        <v>0</v>
      </c>
    </row>
    <row r="27" spans="1:8" x14ac:dyDescent="0.3">
      <c r="A27" s="2">
        <v>8</v>
      </c>
      <c r="B27" s="7" t="s">
        <v>9</v>
      </c>
      <c r="C27" s="2">
        <v>10</v>
      </c>
      <c r="D27" s="2" t="s">
        <v>2</v>
      </c>
      <c r="E27" s="2"/>
      <c r="F27" s="5">
        <f t="shared" si="0"/>
        <v>0</v>
      </c>
      <c r="G27" s="2"/>
      <c r="H27" s="5">
        <f t="shared" si="1"/>
        <v>0</v>
      </c>
    </row>
    <row r="28" spans="1:8" x14ac:dyDescent="0.3">
      <c r="A28" s="2">
        <v>9</v>
      </c>
      <c r="B28" s="7" t="s">
        <v>10</v>
      </c>
      <c r="C28" s="2">
        <v>5</v>
      </c>
      <c r="D28" s="2" t="s">
        <v>2</v>
      </c>
      <c r="E28" s="2"/>
      <c r="F28" s="5">
        <f t="shared" si="0"/>
        <v>0</v>
      </c>
      <c r="G28" s="2"/>
      <c r="H28" s="5">
        <f t="shared" si="1"/>
        <v>0</v>
      </c>
    </row>
    <row r="29" spans="1:8" x14ac:dyDescent="0.3">
      <c r="A29" s="2">
        <v>10</v>
      </c>
      <c r="B29" s="7" t="s">
        <v>11</v>
      </c>
      <c r="C29" s="2">
        <v>10</v>
      </c>
      <c r="D29" s="2" t="s">
        <v>2</v>
      </c>
      <c r="E29" s="2"/>
      <c r="F29" s="5">
        <f t="shared" si="0"/>
        <v>0</v>
      </c>
      <c r="G29" s="2"/>
      <c r="H29" s="5">
        <f t="shared" si="1"/>
        <v>0</v>
      </c>
    </row>
    <row r="30" spans="1:8" x14ac:dyDescent="0.3">
      <c r="A30" s="2">
        <v>11</v>
      </c>
      <c r="B30" s="7" t="s">
        <v>12</v>
      </c>
      <c r="C30" s="2">
        <v>10</v>
      </c>
      <c r="D30" s="2" t="s">
        <v>2</v>
      </c>
      <c r="E30" s="2"/>
      <c r="F30" s="5">
        <f t="shared" si="0"/>
        <v>0</v>
      </c>
      <c r="G30" s="2"/>
      <c r="H30" s="5">
        <f t="shared" si="1"/>
        <v>0</v>
      </c>
    </row>
    <row r="31" spans="1:8" x14ac:dyDescent="0.3">
      <c r="A31" s="2">
        <v>12</v>
      </c>
      <c r="B31" s="7" t="s">
        <v>13</v>
      </c>
      <c r="C31" s="2">
        <v>15</v>
      </c>
      <c r="D31" s="2" t="s">
        <v>2</v>
      </c>
      <c r="E31" s="2"/>
      <c r="F31" s="5">
        <f t="shared" si="0"/>
        <v>0</v>
      </c>
      <c r="G31" s="2"/>
      <c r="H31" s="5">
        <f t="shared" si="1"/>
        <v>0</v>
      </c>
    </row>
    <row r="32" spans="1:8" x14ac:dyDescent="0.3">
      <c r="A32" s="2">
        <v>13</v>
      </c>
      <c r="B32" s="7" t="s">
        <v>14</v>
      </c>
      <c r="C32" s="2">
        <v>5</v>
      </c>
      <c r="D32" s="2" t="s">
        <v>2</v>
      </c>
      <c r="E32" s="2"/>
      <c r="F32" s="5">
        <f t="shared" si="0"/>
        <v>0</v>
      </c>
      <c r="G32" s="2"/>
      <c r="H32" s="5">
        <f t="shared" si="1"/>
        <v>0</v>
      </c>
    </row>
    <row r="33" spans="1:8" x14ac:dyDescent="0.3">
      <c r="A33" s="2">
        <v>14</v>
      </c>
      <c r="B33" s="7" t="s">
        <v>15</v>
      </c>
      <c r="C33" s="2">
        <v>5</v>
      </c>
      <c r="D33" s="2" t="s">
        <v>2</v>
      </c>
      <c r="E33" s="2"/>
      <c r="F33" s="5">
        <f t="shared" si="0"/>
        <v>0</v>
      </c>
      <c r="G33" s="2"/>
      <c r="H33" s="5">
        <f t="shared" si="1"/>
        <v>0</v>
      </c>
    </row>
    <row r="34" spans="1:8" x14ac:dyDescent="0.3">
      <c r="A34" s="2">
        <v>15</v>
      </c>
      <c r="B34" s="7" t="s">
        <v>112</v>
      </c>
      <c r="C34" s="2">
        <v>5</v>
      </c>
      <c r="D34" s="2" t="s">
        <v>2</v>
      </c>
      <c r="E34" s="2"/>
      <c r="F34" s="5">
        <f t="shared" si="0"/>
        <v>0</v>
      </c>
      <c r="G34" s="2"/>
      <c r="H34" s="5">
        <f t="shared" si="1"/>
        <v>0</v>
      </c>
    </row>
    <row r="35" spans="1:8" x14ac:dyDescent="0.3">
      <c r="A35" s="2">
        <v>16</v>
      </c>
      <c r="B35" s="7" t="s">
        <v>113</v>
      </c>
      <c r="C35" s="2">
        <v>5</v>
      </c>
      <c r="D35" s="2" t="s">
        <v>2</v>
      </c>
      <c r="E35" s="2"/>
      <c r="F35" s="5">
        <f t="shared" si="0"/>
        <v>0</v>
      </c>
      <c r="G35" s="2"/>
      <c r="H35" s="5">
        <f t="shared" si="1"/>
        <v>0</v>
      </c>
    </row>
    <row r="36" spans="1:8" x14ac:dyDescent="0.3">
      <c r="A36" s="2">
        <v>17</v>
      </c>
      <c r="B36" s="7" t="s">
        <v>114</v>
      </c>
      <c r="C36" s="2">
        <v>5</v>
      </c>
      <c r="D36" s="2" t="s">
        <v>2</v>
      </c>
      <c r="E36" s="2"/>
      <c r="F36" s="5">
        <f t="shared" si="0"/>
        <v>0</v>
      </c>
      <c r="G36" s="2"/>
      <c r="H36" s="5">
        <f t="shared" si="1"/>
        <v>0</v>
      </c>
    </row>
    <row r="37" spans="1:8" x14ac:dyDescent="0.3">
      <c r="A37" s="2">
        <v>18</v>
      </c>
      <c r="B37" s="7" t="s">
        <v>16</v>
      </c>
      <c r="C37" s="2">
        <v>70</v>
      </c>
      <c r="D37" s="2" t="s">
        <v>2</v>
      </c>
      <c r="E37" s="2"/>
      <c r="F37" s="5">
        <f t="shared" si="0"/>
        <v>0</v>
      </c>
      <c r="G37" s="2"/>
      <c r="H37" s="5">
        <f t="shared" si="1"/>
        <v>0</v>
      </c>
    </row>
    <row r="38" spans="1:8" x14ac:dyDescent="0.3">
      <c r="A38" s="2">
        <v>19</v>
      </c>
      <c r="B38" s="7" t="s">
        <v>17</v>
      </c>
      <c r="C38" s="2">
        <v>10</v>
      </c>
      <c r="D38" s="2" t="s">
        <v>2</v>
      </c>
      <c r="E38" s="2"/>
      <c r="F38" s="5">
        <f t="shared" si="0"/>
        <v>0</v>
      </c>
      <c r="G38" s="2"/>
      <c r="H38" s="5">
        <f t="shared" si="1"/>
        <v>0</v>
      </c>
    </row>
    <row r="39" spans="1:8" x14ac:dyDescent="0.3">
      <c r="A39" s="2">
        <v>20</v>
      </c>
      <c r="B39" s="7" t="s">
        <v>18</v>
      </c>
      <c r="C39" s="2">
        <v>10</v>
      </c>
      <c r="D39" s="2" t="s">
        <v>2</v>
      </c>
      <c r="E39" s="2"/>
      <c r="F39" s="5">
        <f t="shared" si="0"/>
        <v>0</v>
      </c>
      <c r="G39" s="2"/>
      <c r="H39" s="5">
        <f t="shared" si="1"/>
        <v>0</v>
      </c>
    </row>
    <row r="40" spans="1:8" x14ac:dyDescent="0.3">
      <c r="A40" s="2">
        <v>21</v>
      </c>
      <c r="B40" s="7" t="s">
        <v>19</v>
      </c>
      <c r="C40" s="2">
        <v>10</v>
      </c>
      <c r="D40" s="2" t="s">
        <v>2</v>
      </c>
      <c r="E40" s="2"/>
      <c r="F40" s="5">
        <f t="shared" si="0"/>
        <v>0</v>
      </c>
      <c r="G40" s="2"/>
      <c r="H40" s="5">
        <f t="shared" si="1"/>
        <v>0</v>
      </c>
    </row>
    <row r="41" spans="1:8" x14ac:dyDescent="0.3">
      <c r="A41" s="2">
        <v>22</v>
      </c>
      <c r="B41" s="7" t="s">
        <v>20</v>
      </c>
      <c r="C41" s="2">
        <v>20</v>
      </c>
      <c r="D41" s="2" t="s">
        <v>2</v>
      </c>
      <c r="E41" s="2"/>
      <c r="F41" s="5">
        <f t="shared" si="0"/>
        <v>0</v>
      </c>
      <c r="G41" s="2"/>
      <c r="H41" s="5">
        <f t="shared" si="1"/>
        <v>0</v>
      </c>
    </row>
    <row r="42" spans="1:8" x14ac:dyDescent="0.3">
      <c r="A42" s="2">
        <v>23</v>
      </c>
      <c r="B42" s="7" t="s">
        <v>21</v>
      </c>
      <c r="C42" s="2">
        <v>50</v>
      </c>
      <c r="D42" s="2" t="s">
        <v>2</v>
      </c>
      <c r="E42" s="2"/>
      <c r="F42" s="5">
        <f t="shared" si="0"/>
        <v>0</v>
      </c>
      <c r="G42" s="2"/>
      <c r="H42" s="5">
        <f t="shared" si="1"/>
        <v>0</v>
      </c>
    </row>
    <row r="43" spans="1:8" x14ac:dyDescent="0.3">
      <c r="A43" s="2">
        <v>24</v>
      </c>
      <c r="B43" s="7" t="s">
        <v>22</v>
      </c>
      <c r="C43" s="2">
        <v>20</v>
      </c>
      <c r="D43" s="2" t="s">
        <v>2</v>
      </c>
      <c r="E43" s="2"/>
      <c r="F43" s="5">
        <f t="shared" si="0"/>
        <v>0</v>
      </c>
      <c r="G43" s="2"/>
      <c r="H43" s="5">
        <f t="shared" si="1"/>
        <v>0</v>
      </c>
    </row>
    <row r="44" spans="1:8" x14ac:dyDescent="0.3">
      <c r="A44" s="2">
        <v>25</v>
      </c>
      <c r="B44" s="7" t="s">
        <v>23</v>
      </c>
      <c r="C44" s="2">
        <v>150</v>
      </c>
      <c r="D44" s="2" t="s">
        <v>2</v>
      </c>
      <c r="E44" s="2"/>
      <c r="F44" s="5">
        <f t="shared" si="0"/>
        <v>0</v>
      </c>
      <c r="G44" s="2"/>
      <c r="H44" s="5">
        <f t="shared" si="1"/>
        <v>0</v>
      </c>
    </row>
    <row r="45" spans="1:8" x14ac:dyDescent="0.3">
      <c r="A45" s="2">
        <v>26</v>
      </c>
      <c r="B45" s="7" t="s">
        <v>115</v>
      </c>
      <c r="C45" s="2">
        <v>5</v>
      </c>
      <c r="D45" s="2" t="s">
        <v>2</v>
      </c>
      <c r="E45" s="2"/>
      <c r="F45" s="5">
        <f t="shared" si="0"/>
        <v>0</v>
      </c>
      <c r="G45" s="2"/>
      <c r="H45" s="5">
        <f t="shared" si="1"/>
        <v>0</v>
      </c>
    </row>
    <row r="46" spans="1:8" x14ac:dyDescent="0.3">
      <c r="A46" s="2">
        <v>27</v>
      </c>
      <c r="B46" s="7" t="s">
        <v>24</v>
      </c>
      <c r="C46" s="2">
        <v>10</v>
      </c>
      <c r="D46" s="2" t="s">
        <v>2</v>
      </c>
      <c r="E46" s="2"/>
      <c r="F46" s="5">
        <f t="shared" si="0"/>
        <v>0</v>
      </c>
      <c r="G46" s="2"/>
      <c r="H46" s="5">
        <f t="shared" si="1"/>
        <v>0</v>
      </c>
    </row>
    <row r="47" spans="1:8" x14ac:dyDescent="0.3">
      <c r="A47" s="2">
        <v>28</v>
      </c>
      <c r="B47" s="7" t="s">
        <v>25</v>
      </c>
      <c r="C47" s="2">
        <v>100</v>
      </c>
      <c r="D47" s="2" t="s">
        <v>2</v>
      </c>
      <c r="E47" s="2"/>
      <c r="F47" s="5">
        <f t="shared" si="0"/>
        <v>0</v>
      </c>
      <c r="G47" s="2"/>
      <c r="H47" s="5">
        <f t="shared" si="1"/>
        <v>0</v>
      </c>
    </row>
    <row r="48" spans="1:8" x14ac:dyDescent="0.3">
      <c r="A48" s="2">
        <v>29</v>
      </c>
      <c r="B48" s="7" t="s">
        <v>26</v>
      </c>
      <c r="C48" s="2">
        <v>2</v>
      </c>
      <c r="D48" s="2" t="s">
        <v>2</v>
      </c>
      <c r="E48" s="2"/>
      <c r="F48" s="5">
        <f t="shared" si="0"/>
        <v>0</v>
      </c>
      <c r="G48" s="2"/>
      <c r="H48" s="5">
        <f t="shared" si="1"/>
        <v>0</v>
      </c>
    </row>
    <row r="49" spans="1:8" x14ac:dyDescent="0.3">
      <c r="A49" s="2">
        <v>30</v>
      </c>
      <c r="B49" s="7" t="s">
        <v>27</v>
      </c>
      <c r="C49" s="2">
        <v>5</v>
      </c>
      <c r="D49" s="2" t="s">
        <v>2</v>
      </c>
      <c r="E49" s="2"/>
      <c r="F49" s="5">
        <f t="shared" si="0"/>
        <v>0</v>
      </c>
      <c r="G49" s="2"/>
      <c r="H49" s="5">
        <f t="shared" si="1"/>
        <v>0</v>
      </c>
    </row>
    <row r="50" spans="1:8" x14ac:dyDescent="0.3">
      <c r="A50" s="2">
        <v>31</v>
      </c>
      <c r="B50" s="7" t="s">
        <v>28</v>
      </c>
      <c r="C50" s="2">
        <v>70</v>
      </c>
      <c r="D50" s="2" t="s">
        <v>2</v>
      </c>
      <c r="E50" s="2"/>
      <c r="F50" s="5">
        <f t="shared" si="0"/>
        <v>0</v>
      </c>
      <c r="G50" s="2"/>
      <c r="H50" s="5">
        <f t="shared" si="1"/>
        <v>0</v>
      </c>
    </row>
    <row r="51" spans="1:8" x14ac:dyDescent="0.3">
      <c r="A51" s="2">
        <v>32</v>
      </c>
      <c r="B51" s="7" t="s">
        <v>29</v>
      </c>
      <c r="C51" s="2">
        <v>5</v>
      </c>
      <c r="D51" s="2" t="s">
        <v>2</v>
      </c>
      <c r="E51" s="2"/>
      <c r="F51" s="5">
        <f t="shared" si="0"/>
        <v>0</v>
      </c>
      <c r="G51" s="2"/>
      <c r="H51" s="5">
        <f t="shared" si="1"/>
        <v>0</v>
      </c>
    </row>
    <row r="52" spans="1:8" x14ac:dyDescent="0.3">
      <c r="A52" s="2">
        <v>33</v>
      </c>
      <c r="B52" s="7" t="s">
        <v>116</v>
      </c>
      <c r="C52" s="2">
        <v>35</v>
      </c>
      <c r="D52" s="2" t="s">
        <v>2</v>
      </c>
      <c r="E52" s="2"/>
      <c r="F52" s="5">
        <f t="shared" si="0"/>
        <v>0</v>
      </c>
      <c r="G52" s="2"/>
      <c r="H52" s="5">
        <f t="shared" si="1"/>
        <v>0</v>
      </c>
    </row>
    <row r="53" spans="1:8" x14ac:dyDescent="0.3">
      <c r="A53" s="2">
        <v>34</v>
      </c>
      <c r="B53" s="7" t="s">
        <v>117</v>
      </c>
      <c r="C53" s="2">
        <v>20</v>
      </c>
      <c r="D53" s="2" t="s">
        <v>2</v>
      </c>
      <c r="E53" s="2"/>
      <c r="F53" s="5">
        <f t="shared" si="0"/>
        <v>0</v>
      </c>
      <c r="G53" s="2"/>
      <c r="H53" s="5">
        <f t="shared" si="1"/>
        <v>0</v>
      </c>
    </row>
    <row r="54" spans="1:8" x14ac:dyDescent="0.3">
      <c r="A54" s="2">
        <v>35</v>
      </c>
      <c r="B54" s="7" t="s">
        <v>118</v>
      </c>
      <c r="C54" s="2">
        <v>10</v>
      </c>
      <c r="D54" s="2" t="s">
        <v>2</v>
      </c>
      <c r="E54" s="2"/>
      <c r="F54" s="5">
        <f t="shared" si="0"/>
        <v>0</v>
      </c>
      <c r="G54" s="2"/>
      <c r="H54" s="5">
        <f t="shared" si="1"/>
        <v>0</v>
      </c>
    </row>
    <row r="55" spans="1:8" x14ac:dyDescent="0.3">
      <c r="A55" s="2">
        <v>36</v>
      </c>
      <c r="B55" s="7" t="s">
        <v>119</v>
      </c>
      <c r="C55" s="2">
        <v>20</v>
      </c>
      <c r="D55" s="2" t="s">
        <v>2</v>
      </c>
      <c r="E55" s="2"/>
      <c r="F55" s="5">
        <f t="shared" si="0"/>
        <v>0</v>
      </c>
      <c r="G55" s="2"/>
      <c r="H55" s="5">
        <f t="shared" si="1"/>
        <v>0</v>
      </c>
    </row>
    <row r="56" spans="1:8" x14ac:dyDescent="0.3">
      <c r="A56" s="2">
        <v>37</v>
      </c>
      <c r="B56" s="7" t="s">
        <v>120</v>
      </c>
      <c r="C56" s="2">
        <v>20</v>
      </c>
      <c r="D56" s="2" t="s">
        <v>2</v>
      </c>
      <c r="E56" s="2"/>
      <c r="F56" s="5">
        <f t="shared" si="0"/>
        <v>0</v>
      </c>
      <c r="G56" s="2"/>
      <c r="H56" s="5">
        <f t="shared" si="1"/>
        <v>0</v>
      </c>
    </row>
    <row r="57" spans="1:8" x14ac:dyDescent="0.3">
      <c r="A57" s="2">
        <v>38</v>
      </c>
      <c r="B57" s="7" t="s">
        <v>121</v>
      </c>
      <c r="C57" s="2">
        <v>30</v>
      </c>
      <c r="D57" s="2" t="s">
        <v>2</v>
      </c>
      <c r="E57" s="2"/>
      <c r="F57" s="5">
        <f t="shared" si="0"/>
        <v>0</v>
      </c>
      <c r="G57" s="2"/>
      <c r="H57" s="5">
        <f t="shared" si="1"/>
        <v>0</v>
      </c>
    </row>
    <row r="58" spans="1:8" x14ac:dyDescent="0.3">
      <c r="A58" s="2">
        <v>39</v>
      </c>
      <c r="B58" s="7" t="s">
        <v>122</v>
      </c>
      <c r="C58" s="2">
        <v>20</v>
      </c>
      <c r="D58" s="2" t="s">
        <v>2</v>
      </c>
      <c r="E58" s="2"/>
      <c r="F58" s="5">
        <f t="shared" si="0"/>
        <v>0</v>
      </c>
      <c r="G58" s="2"/>
      <c r="H58" s="5">
        <f t="shared" si="1"/>
        <v>0</v>
      </c>
    </row>
    <row r="59" spans="1:8" x14ac:dyDescent="0.3">
      <c r="A59" s="2">
        <v>40</v>
      </c>
      <c r="B59" s="7" t="s">
        <v>30</v>
      </c>
      <c r="C59" s="2">
        <v>15</v>
      </c>
      <c r="D59" s="2" t="s">
        <v>2</v>
      </c>
      <c r="E59" s="2"/>
      <c r="F59" s="5">
        <f t="shared" si="0"/>
        <v>0</v>
      </c>
      <c r="G59" s="2"/>
      <c r="H59" s="5">
        <f t="shared" si="1"/>
        <v>0</v>
      </c>
    </row>
    <row r="60" spans="1:8" x14ac:dyDescent="0.3">
      <c r="A60" s="2">
        <v>41</v>
      </c>
      <c r="B60" s="7" t="s">
        <v>31</v>
      </c>
      <c r="C60" s="2">
        <v>50</v>
      </c>
      <c r="D60" s="2" t="s">
        <v>2</v>
      </c>
      <c r="E60" s="2"/>
      <c r="F60" s="5">
        <f t="shared" si="0"/>
        <v>0</v>
      </c>
      <c r="G60" s="2"/>
      <c r="H60" s="5">
        <f t="shared" si="1"/>
        <v>0</v>
      </c>
    </row>
    <row r="61" spans="1:8" x14ac:dyDescent="0.3">
      <c r="A61" s="2">
        <v>42</v>
      </c>
      <c r="B61" s="7" t="s">
        <v>32</v>
      </c>
      <c r="C61" s="2">
        <v>40</v>
      </c>
      <c r="D61" s="2" t="s">
        <v>2</v>
      </c>
      <c r="E61" s="2"/>
      <c r="F61" s="5">
        <f t="shared" si="0"/>
        <v>0</v>
      </c>
      <c r="G61" s="2"/>
      <c r="H61" s="5">
        <f t="shared" si="1"/>
        <v>0</v>
      </c>
    </row>
    <row r="62" spans="1:8" x14ac:dyDescent="0.3">
      <c r="A62" s="2">
        <v>43</v>
      </c>
      <c r="B62" s="7" t="s">
        <v>33</v>
      </c>
      <c r="C62" s="2">
        <v>100</v>
      </c>
      <c r="D62" s="2" t="s">
        <v>2</v>
      </c>
      <c r="E62" s="2"/>
      <c r="F62" s="5">
        <f t="shared" si="0"/>
        <v>0</v>
      </c>
      <c r="G62" s="2"/>
      <c r="H62" s="5">
        <f t="shared" si="1"/>
        <v>0</v>
      </c>
    </row>
    <row r="63" spans="1:8" x14ac:dyDescent="0.3">
      <c r="A63" s="2">
        <v>44</v>
      </c>
      <c r="B63" s="7" t="s">
        <v>34</v>
      </c>
      <c r="C63" s="2">
        <v>40</v>
      </c>
      <c r="D63" s="2" t="s">
        <v>2</v>
      </c>
      <c r="E63" s="2"/>
      <c r="F63" s="5">
        <f t="shared" si="0"/>
        <v>0</v>
      </c>
      <c r="G63" s="2"/>
      <c r="H63" s="5">
        <f t="shared" si="1"/>
        <v>0</v>
      </c>
    </row>
    <row r="64" spans="1:8" x14ac:dyDescent="0.3">
      <c r="A64" s="2">
        <v>45</v>
      </c>
      <c r="B64" s="7" t="s">
        <v>35</v>
      </c>
      <c r="C64" s="2">
        <v>5</v>
      </c>
      <c r="D64" s="2" t="s">
        <v>2</v>
      </c>
      <c r="E64" s="2"/>
      <c r="F64" s="5">
        <f t="shared" si="0"/>
        <v>0</v>
      </c>
      <c r="G64" s="2"/>
      <c r="H64" s="5">
        <f t="shared" si="1"/>
        <v>0</v>
      </c>
    </row>
    <row r="65" spans="1:8" x14ac:dyDescent="0.3">
      <c r="A65" s="2">
        <v>46</v>
      </c>
      <c r="B65" s="7" t="s">
        <v>36</v>
      </c>
      <c r="C65" s="2">
        <v>200</v>
      </c>
      <c r="D65" s="2" t="s">
        <v>2</v>
      </c>
      <c r="E65" s="2"/>
      <c r="F65" s="5">
        <f t="shared" si="0"/>
        <v>0</v>
      </c>
      <c r="G65" s="2"/>
      <c r="H65" s="5">
        <f t="shared" si="1"/>
        <v>0</v>
      </c>
    </row>
    <row r="66" spans="1:8" x14ac:dyDescent="0.3">
      <c r="A66" s="2">
        <v>47</v>
      </c>
      <c r="B66" s="7" t="s">
        <v>37</v>
      </c>
      <c r="C66" s="2">
        <v>600</v>
      </c>
      <c r="D66" s="2" t="s">
        <v>38</v>
      </c>
      <c r="E66" s="2"/>
      <c r="F66" s="5">
        <f t="shared" si="0"/>
        <v>0</v>
      </c>
      <c r="G66" s="2"/>
      <c r="H66" s="5">
        <f t="shared" si="1"/>
        <v>0</v>
      </c>
    </row>
    <row r="67" spans="1:8" x14ac:dyDescent="0.3">
      <c r="A67" s="2">
        <v>48</v>
      </c>
      <c r="B67" s="7" t="s">
        <v>39</v>
      </c>
      <c r="C67" s="2">
        <v>15</v>
      </c>
      <c r="D67" s="2" t="s">
        <v>2</v>
      </c>
      <c r="E67" s="2"/>
      <c r="F67" s="5">
        <f t="shared" si="0"/>
        <v>0</v>
      </c>
      <c r="G67" s="2"/>
      <c r="H67" s="5">
        <f t="shared" si="1"/>
        <v>0</v>
      </c>
    </row>
    <row r="68" spans="1:8" x14ac:dyDescent="0.3">
      <c r="A68" s="2">
        <v>49</v>
      </c>
      <c r="B68" s="7" t="s">
        <v>40</v>
      </c>
      <c r="C68" s="2">
        <v>40</v>
      </c>
      <c r="D68" s="2" t="s">
        <v>2</v>
      </c>
      <c r="E68" s="2"/>
      <c r="F68" s="5">
        <f t="shared" si="0"/>
        <v>0</v>
      </c>
      <c r="G68" s="2"/>
      <c r="H68" s="5">
        <f t="shared" si="1"/>
        <v>0</v>
      </c>
    </row>
    <row r="69" spans="1:8" x14ac:dyDescent="0.3">
      <c r="A69" s="2">
        <v>50</v>
      </c>
      <c r="B69" s="7" t="s">
        <v>41</v>
      </c>
      <c r="C69" s="2">
        <v>45</v>
      </c>
      <c r="D69" s="2" t="s">
        <v>2</v>
      </c>
      <c r="E69" s="2"/>
      <c r="F69" s="5">
        <f t="shared" si="0"/>
        <v>0</v>
      </c>
      <c r="G69" s="2"/>
      <c r="H69" s="5">
        <f t="shared" si="1"/>
        <v>0</v>
      </c>
    </row>
    <row r="70" spans="1:8" x14ac:dyDescent="0.3">
      <c r="A70" s="2">
        <v>51</v>
      </c>
      <c r="B70" s="7" t="s">
        <v>42</v>
      </c>
      <c r="C70" s="2">
        <v>5</v>
      </c>
      <c r="D70" s="2" t="s">
        <v>2</v>
      </c>
      <c r="E70" s="2"/>
      <c r="F70" s="5">
        <f t="shared" si="0"/>
        <v>0</v>
      </c>
      <c r="G70" s="2"/>
      <c r="H70" s="5">
        <f t="shared" si="1"/>
        <v>0</v>
      </c>
    </row>
    <row r="71" spans="1:8" x14ac:dyDescent="0.3">
      <c r="A71" s="2">
        <v>52</v>
      </c>
      <c r="B71" s="7" t="s">
        <v>123</v>
      </c>
      <c r="C71" s="2">
        <v>40</v>
      </c>
      <c r="D71" s="2" t="s">
        <v>2</v>
      </c>
      <c r="E71" s="2"/>
      <c r="F71" s="5">
        <f t="shared" si="0"/>
        <v>0</v>
      </c>
      <c r="G71" s="2"/>
      <c r="H71" s="5">
        <f t="shared" si="1"/>
        <v>0</v>
      </c>
    </row>
    <row r="72" spans="1:8" x14ac:dyDescent="0.3">
      <c r="A72" s="2">
        <v>53</v>
      </c>
      <c r="B72" s="7" t="s">
        <v>43</v>
      </c>
      <c r="C72" s="2">
        <v>20</v>
      </c>
      <c r="D72" s="2" t="s">
        <v>2</v>
      </c>
      <c r="E72" s="2"/>
      <c r="F72" s="5">
        <f t="shared" si="0"/>
        <v>0</v>
      </c>
      <c r="G72" s="2"/>
      <c r="H72" s="5">
        <f t="shared" si="1"/>
        <v>0</v>
      </c>
    </row>
    <row r="73" spans="1:8" x14ac:dyDescent="0.3">
      <c r="A73" s="2">
        <v>54</v>
      </c>
      <c r="B73" s="7" t="s">
        <v>44</v>
      </c>
      <c r="C73" s="2">
        <v>40</v>
      </c>
      <c r="D73" s="2" t="s">
        <v>2</v>
      </c>
      <c r="E73" s="2"/>
      <c r="F73" s="5">
        <f t="shared" si="0"/>
        <v>0</v>
      </c>
      <c r="G73" s="2"/>
      <c r="H73" s="5">
        <f t="shared" si="1"/>
        <v>0</v>
      </c>
    </row>
    <row r="74" spans="1:8" x14ac:dyDescent="0.3">
      <c r="A74" s="2">
        <v>55</v>
      </c>
      <c r="B74" s="7" t="s">
        <v>45</v>
      </c>
      <c r="C74" s="2">
        <v>80</v>
      </c>
      <c r="D74" s="2" t="s">
        <v>2</v>
      </c>
      <c r="E74" s="2"/>
      <c r="F74" s="5">
        <f t="shared" si="0"/>
        <v>0</v>
      </c>
      <c r="G74" s="2"/>
      <c r="H74" s="5">
        <f t="shared" si="1"/>
        <v>0</v>
      </c>
    </row>
    <row r="75" spans="1:8" x14ac:dyDescent="0.3">
      <c r="A75" s="2">
        <v>56</v>
      </c>
      <c r="B75" s="7" t="s">
        <v>46</v>
      </c>
      <c r="C75" s="2">
        <v>10</v>
      </c>
      <c r="D75" s="2" t="s">
        <v>2</v>
      </c>
      <c r="E75" s="2"/>
      <c r="F75" s="5">
        <f t="shared" si="0"/>
        <v>0</v>
      </c>
      <c r="G75" s="2"/>
      <c r="H75" s="5">
        <f t="shared" si="1"/>
        <v>0</v>
      </c>
    </row>
    <row r="76" spans="1:8" x14ac:dyDescent="0.3">
      <c r="A76" s="2">
        <v>57</v>
      </c>
      <c r="B76" s="7" t="s">
        <v>47</v>
      </c>
      <c r="C76" s="2">
        <v>30</v>
      </c>
      <c r="D76" s="2" t="s">
        <v>2</v>
      </c>
      <c r="E76" s="2"/>
      <c r="F76" s="5">
        <f t="shared" si="0"/>
        <v>0</v>
      </c>
      <c r="G76" s="2"/>
      <c r="H76" s="5">
        <f t="shared" si="1"/>
        <v>0</v>
      </c>
    </row>
    <row r="77" spans="1:8" x14ac:dyDescent="0.3">
      <c r="A77" s="2">
        <v>58</v>
      </c>
      <c r="B77" s="7" t="s">
        <v>48</v>
      </c>
      <c r="C77" s="2">
        <v>20</v>
      </c>
      <c r="D77" s="2" t="s">
        <v>2</v>
      </c>
      <c r="E77" s="2"/>
      <c r="F77" s="5">
        <f t="shared" si="0"/>
        <v>0</v>
      </c>
      <c r="G77" s="2"/>
      <c r="H77" s="5">
        <f t="shared" si="1"/>
        <v>0</v>
      </c>
    </row>
    <row r="78" spans="1:8" x14ac:dyDescent="0.3">
      <c r="A78" s="2">
        <v>59</v>
      </c>
      <c r="B78" s="7" t="s">
        <v>49</v>
      </c>
      <c r="C78" s="2">
        <v>30</v>
      </c>
      <c r="D78" s="2" t="s">
        <v>2</v>
      </c>
      <c r="E78" s="2"/>
      <c r="F78" s="5">
        <f t="shared" si="0"/>
        <v>0</v>
      </c>
      <c r="G78" s="2"/>
      <c r="H78" s="5">
        <f t="shared" si="1"/>
        <v>0</v>
      </c>
    </row>
    <row r="79" spans="1:8" x14ac:dyDescent="0.3">
      <c r="A79" s="2">
        <v>60</v>
      </c>
      <c r="B79" s="7" t="s">
        <v>50</v>
      </c>
      <c r="C79" s="2">
        <v>100</v>
      </c>
      <c r="D79" s="2" t="s">
        <v>2</v>
      </c>
      <c r="E79" s="2"/>
      <c r="F79" s="5">
        <f t="shared" si="0"/>
        <v>0</v>
      </c>
      <c r="G79" s="2"/>
      <c r="H79" s="5">
        <f t="shared" si="1"/>
        <v>0</v>
      </c>
    </row>
    <row r="80" spans="1:8" x14ac:dyDescent="0.3">
      <c r="A80" s="2">
        <v>61</v>
      </c>
      <c r="B80" s="7" t="s">
        <v>51</v>
      </c>
      <c r="C80" s="2">
        <v>25</v>
      </c>
      <c r="D80" s="2" t="s">
        <v>2</v>
      </c>
      <c r="E80" s="2"/>
      <c r="F80" s="5">
        <f t="shared" si="0"/>
        <v>0</v>
      </c>
      <c r="G80" s="2"/>
      <c r="H80" s="5">
        <f t="shared" si="1"/>
        <v>0</v>
      </c>
    </row>
    <row r="81" spans="1:8" x14ac:dyDescent="0.3">
      <c r="A81" s="2">
        <v>62</v>
      </c>
      <c r="B81" s="7" t="s">
        <v>52</v>
      </c>
      <c r="C81" s="2">
        <v>120</v>
      </c>
      <c r="D81" s="2" t="s">
        <v>2</v>
      </c>
      <c r="E81" s="2"/>
      <c r="F81" s="5">
        <f t="shared" si="0"/>
        <v>0</v>
      </c>
      <c r="G81" s="2"/>
      <c r="H81" s="5">
        <f t="shared" si="1"/>
        <v>0</v>
      </c>
    </row>
    <row r="82" spans="1:8" x14ac:dyDescent="0.3">
      <c r="A82" s="2">
        <v>63</v>
      </c>
      <c r="B82" s="7" t="s">
        <v>53</v>
      </c>
      <c r="C82" s="2">
        <v>120</v>
      </c>
      <c r="D82" s="2" t="s">
        <v>2</v>
      </c>
      <c r="E82" s="2"/>
      <c r="F82" s="5">
        <f t="shared" si="0"/>
        <v>0</v>
      </c>
      <c r="G82" s="2"/>
      <c r="H82" s="5">
        <f t="shared" si="1"/>
        <v>0</v>
      </c>
    </row>
    <row r="83" spans="1:8" x14ac:dyDescent="0.3">
      <c r="A83" s="2">
        <v>64</v>
      </c>
      <c r="B83" s="7" t="s">
        <v>54</v>
      </c>
      <c r="C83" s="2">
        <v>120</v>
      </c>
      <c r="D83" s="2" t="s">
        <v>2</v>
      </c>
      <c r="E83" s="2"/>
      <c r="F83" s="5">
        <f t="shared" si="0"/>
        <v>0</v>
      </c>
      <c r="G83" s="2"/>
      <c r="H83" s="5">
        <f t="shared" si="1"/>
        <v>0</v>
      </c>
    </row>
    <row r="84" spans="1:8" x14ac:dyDescent="0.3">
      <c r="A84" s="2">
        <v>65</v>
      </c>
      <c r="B84" s="7" t="s">
        <v>55</v>
      </c>
      <c r="C84" s="2">
        <v>20</v>
      </c>
      <c r="D84" s="2" t="s">
        <v>2</v>
      </c>
      <c r="E84" s="2"/>
      <c r="F84" s="5">
        <f t="shared" si="0"/>
        <v>0</v>
      </c>
      <c r="G84" s="2"/>
      <c r="H84" s="5">
        <f t="shared" si="1"/>
        <v>0</v>
      </c>
    </row>
    <row r="85" spans="1:8" x14ac:dyDescent="0.3">
      <c r="A85" s="2">
        <v>66</v>
      </c>
      <c r="B85" s="7" t="s">
        <v>56</v>
      </c>
      <c r="C85" s="2">
        <v>60</v>
      </c>
      <c r="D85" s="2" t="s">
        <v>2</v>
      </c>
      <c r="E85" s="2"/>
      <c r="F85" s="5">
        <f t="shared" ref="F85:F148" si="2">C85*E85</f>
        <v>0</v>
      </c>
      <c r="G85" s="2"/>
      <c r="H85" s="5">
        <f t="shared" ref="H85:H148" si="3">ROUND(F85*(G85+100)/100,2)</f>
        <v>0</v>
      </c>
    </row>
    <row r="86" spans="1:8" x14ac:dyDescent="0.3">
      <c r="A86" s="2">
        <v>67</v>
      </c>
      <c r="B86" s="7" t="s">
        <v>57</v>
      </c>
      <c r="C86" s="2">
        <v>15</v>
      </c>
      <c r="D86" s="2" t="s">
        <v>2</v>
      </c>
      <c r="E86" s="2"/>
      <c r="F86" s="5">
        <f t="shared" si="2"/>
        <v>0</v>
      </c>
      <c r="G86" s="2"/>
      <c r="H86" s="5">
        <f t="shared" si="3"/>
        <v>0</v>
      </c>
    </row>
    <row r="87" spans="1:8" x14ac:dyDescent="0.3">
      <c r="A87" s="2">
        <v>68</v>
      </c>
      <c r="B87" s="7" t="s">
        <v>58</v>
      </c>
      <c r="C87" s="2">
        <v>4</v>
      </c>
      <c r="D87" s="2" t="s">
        <v>2</v>
      </c>
      <c r="E87" s="2"/>
      <c r="F87" s="5">
        <f t="shared" si="2"/>
        <v>0</v>
      </c>
      <c r="G87" s="2"/>
      <c r="H87" s="5">
        <f t="shared" si="3"/>
        <v>0</v>
      </c>
    </row>
    <row r="88" spans="1:8" x14ac:dyDescent="0.3">
      <c r="A88" s="2">
        <v>69</v>
      </c>
      <c r="B88" s="7" t="s">
        <v>124</v>
      </c>
      <c r="C88" s="2">
        <v>481</v>
      </c>
      <c r="D88" s="2" t="s">
        <v>38</v>
      </c>
      <c r="E88" s="2"/>
      <c r="F88" s="5">
        <f t="shared" si="2"/>
        <v>0</v>
      </c>
      <c r="G88" s="2"/>
      <c r="H88" s="5">
        <f t="shared" si="3"/>
        <v>0</v>
      </c>
    </row>
    <row r="89" spans="1:8" x14ac:dyDescent="0.3">
      <c r="A89" s="2">
        <v>70</v>
      </c>
      <c r="B89" s="7" t="s">
        <v>125</v>
      </c>
      <c r="C89" s="2">
        <v>300</v>
      </c>
      <c r="D89" s="2" t="s">
        <v>38</v>
      </c>
      <c r="E89" s="2"/>
      <c r="F89" s="5">
        <f t="shared" si="2"/>
        <v>0</v>
      </c>
      <c r="G89" s="2"/>
      <c r="H89" s="5">
        <f t="shared" si="3"/>
        <v>0</v>
      </c>
    </row>
    <row r="90" spans="1:8" x14ac:dyDescent="0.3">
      <c r="A90" s="2">
        <v>71</v>
      </c>
      <c r="B90" s="7" t="s">
        <v>59</v>
      </c>
      <c r="C90" s="2">
        <v>20</v>
      </c>
      <c r="D90" s="2" t="s">
        <v>38</v>
      </c>
      <c r="E90" s="2"/>
      <c r="F90" s="5">
        <f t="shared" si="2"/>
        <v>0</v>
      </c>
      <c r="G90" s="2"/>
      <c r="H90" s="5">
        <f t="shared" si="3"/>
        <v>0</v>
      </c>
    </row>
    <row r="91" spans="1:8" x14ac:dyDescent="0.3">
      <c r="A91" s="2">
        <v>72</v>
      </c>
      <c r="B91" s="7" t="s">
        <v>60</v>
      </c>
      <c r="C91" s="2">
        <v>10</v>
      </c>
      <c r="D91" s="2" t="s">
        <v>38</v>
      </c>
      <c r="E91" s="2"/>
      <c r="F91" s="5">
        <f t="shared" si="2"/>
        <v>0</v>
      </c>
      <c r="G91" s="2"/>
      <c r="H91" s="5">
        <f t="shared" si="3"/>
        <v>0</v>
      </c>
    </row>
    <row r="92" spans="1:8" x14ac:dyDescent="0.3">
      <c r="A92" s="2">
        <v>73</v>
      </c>
      <c r="B92" s="7" t="s">
        <v>61</v>
      </c>
      <c r="C92" s="2">
        <v>10</v>
      </c>
      <c r="D92" s="2" t="s">
        <v>2</v>
      </c>
      <c r="E92" s="2"/>
      <c r="F92" s="5">
        <f t="shared" si="2"/>
        <v>0</v>
      </c>
      <c r="G92" s="2"/>
      <c r="H92" s="5">
        <f t="shared" si="3"/>
        <v>0</v>
      </c>
    </row>
    <row r="93" spans="1:8" x14ac:dyDescent="0.3">
      <c r="A93" s="2">
        <v>74</v>
      </c>
      <c r="B93" s="7" t="s">
        <v>62</v>
      </c>
      <c r="C93" s="2">
        <v>5</v>
      </c>
      <c r="D93" s="2" t="s">
        <v>2</v>
      </c>
      <c r="E93" s="2"/>
      <c r="F93" s="5">
        <f t="shared" si="2"/>
        <v>0</v>
      </c>
      <c r="G93" s="2"/>
      <c r="H93" s="5">
        <f t="shared" si="3"/>
        <v>0</v>
      </c>
    </row>
    <row r="94" spans="1:8" x14ac:dyDescent="0.3">
      <c r="A94" s="2">
        <v>75</v>
      </c>
      <c r="B94" s="6" t="s">
        <v>63</v>
      </c>
      <c r="C94" s="2">
        <v>15</v>
      </c>
      <c r="D94" s="2" t="s">
        <v>2</v>
      </c>
      <c r="E94" s="1"/>
      <c r="F94" s="5">
        <f t="shared" si="2"/>
        <v>0</v>
      </c>
      <c r="G94" s="1"/>
      <c r="H94" s="5">
        <f t="shared" si="3"/>
        <v>0</v>
      </c>
    </row>
    <row r="95" spans="1:8" x14ac:dyDescent="0.3">
      <c r="A95" s="2">
        <v>76</v>
      </c>
      <c r="B95" s="6" t="s">
        <v>64</v>
      </c>
      <c r="C95" s="2">
        <v>10</v>
      </c>
      <c r="D95" s="2" t="s">
        <v>2</v>
      </c>
      <c r="E95" s="1"/>
      <c r="F95" s="5">
        <f t="shared" si="2"/>
        <v>0</v>
      </c>
      <c r="G95" s="1"/>
      <c r="H95" s="5">
        <f t="shared" si="3"/>
        <v>0</v>
      </c>
    </row>
    <row r="96" spans="1:8" x14ac:dyDescent="0.3">
      <c r="A96" s="2">
        <v>77</v>
      </c>
      <c r="B96" s="6" t="s">
        <v>132</v>
      </c>
      <c r="C96" s="2">
        <v>50</v>
      </c>
      <c r="D96" s="2" t="s">
        <v>2</v>
      </c>
      <c r="E96" s="1"/>
      <c r="F96" s="5">
        <f t="shared" si="2"/>
        <v>0</v>
      </c>
      <c r="G96" s="1"/>
      <c r="H96" s="5">
        <f t="shared" si="3"/>
        <v>0</v>
      </c>
    </row>
    <row r="97" spans="1:8" x14ac:dyDescent="0.3">
      <c r="A97" s="2">
        <v>78</v>
      </c>
      <c r="B97" s="6" t="s">
        <v>133</v>
      </c>
      <c r="C97" s="2">
        <v>50</v>
      </c>
      <c r="D97" s="2" t="s">
        <v>2</v>
      </c>
      <c r="E97" s="1"/>
      <c r="F97" s="5">
        <f t="shared" si="2"/>
        <v>0</v>
      </c>
      <c r="G97" s="1"/>
      <c r="H97" s="5">
        <f t="shared" si="3"/>
        <v>0</v>
      </c>
    </row>
    <row r="98" spans="1:8" x14ac:dyDescent="0.3">
      <c r="A98" s="2">
        <v>79</v>
      </c>
      <c r="B98" s="6" t="s">
        <v>134</v>
      </c>
      <c r="C98" s="2">
        <v>40</v>
      </c>
      <c r="D98" s="2" t="s">
        <v>2</v>
      </c>
      <c r="E98" s="1"/>
      <c r="F98" s="5">
        <f t="shared" si="2"/>
        <v>0</v>
      </c>
      <c r="G98" s="1"/>
      <c r="H98" s="5">
        <f t="shared" si="3"/>
        <v>0</v>
      </c>
    </row>
    <row r="99" spans="1:8" x14ac:dyDescent="0.3">
      <c r="A99" s="2">
        <v>80</v>
      </c>
      <c r="B99" s="6" t="s">
        <v>135</v>
      </c>
      <c r="C99" s="2">
        <v>15</v>
      </c>
      <c r="D99" s="2" t="s">
        <v>2</v>
      </c>
      <c r="E99" s="1"/>
      <c r="F99" s="5">
        <f t="shared" si="2"/>
        <v>0</v>
      </c>
      <c r="G99" s="1"/>
      <c r="H99" s="5">
        <f t="shared" si="3"/>
        <v>0</v>
      </c>
    </row>
    <row r="100" spans="1:8" x14ac:dyDescent="0.3">
      <c r="A100" s="2">
        <v>81</v>
      </c>
      <c r="B100" s="6" t="s">
        <v>136</v>
      </c>
      <c r="C100" s="2">
        <v>10</v>
      </c>
      <c r="D100" s="2" t="s">
        <v>2</v>
      </c>
      <c r="E100" s="1"/>
      <c r="F100" s="5">
        <f t="shared" si="2"/>
        <v>0</v>
      </c>
      <c r="G100" s="1"/>
      <c r="H100" s="5">
        <f t="shared" si="3"/>
        <v>0</v>
      </c>
    </row>
    <row r="101" spans="1:8" x14ac:dyDescent="0.3">
      <c r="A101" s="2">
        <v>82</v>
      </c>
      <c r="B101" s="6" t="s">
        <v>137</v>
      </c>
      <c r="C101" s="2">
        <v>10</v>
      </c>
      <c r="D101" s="2" t="s">
        <v>2</v>
      </c>
      <c r="E101" s="1"/>
      <c r="F101" s="5">
        <f t="shared" si="2"/>
        <v>0</v>
      </c>
      <c r="G101" s="1"/>
      <c r="H101" s="5">
        <f t="shared" si="3"/>
        <v>0</v>
      </c>
    </row>
    <row r="102" spans="1:8" x14ac:dyDescent="0.3">
      <c r="A102" s="2">
        <v>83</v>
      </c>
      <c r="B102" s="6" t="s">
        <v>138</v>
      </c>
      <c r="C102" s="2">
        <v>5</v>
      </c>
      <c r="D102" s="2" t="s">
        <v>2</v>
      </c>
      <c r="E102" s="1"/>
      <c r="F102" s="5">
        <f t="shared" si="2"/>
        <v>0</v>
      </c>
      <c r="G102" s="1"/>
      <c r="H102" s="5">
        <f t="shared" si="3"/>
        <v>0</v>
      </c>
    </row>
    <row r="103" spans="1:8" x14ac:dyDescent="0.3">
      <c r="A103" s="2">
        <v>84</v>
      </c>
      <c r="B103" s="6" t="s">
        <v>65</v>
      </c>
      <c r="C103" s="2">
        <v>10</v>
      </c>
      <c r="D103" s="2" t="s">
        <v>2</v>
      </c>
      <c r="E103" s="1"/>
      <c r="F103" s="5">
        <f t="shared" si="2"/>
        <v>0</v>
      </c>
      <c r="G103" s="1"/>
      <c r="H103" s="5">
        <f t="shared" si="3"/>
        <v>0</v>
      </c>
    </row>
    <row r="104" spans="1:8" x14ac:dyDescent="0.3">
      <c r="A104" s="2">
        <v>85</v>
      </c>
      <c r="B104" s="6" t="s">
        <v>66</v>
      </c>
      <c r="C104" s="2">
        <v>20</v>
      </c>
      <c r="D104" s="2" t="s">
        <v>2</v>
      </c>
      <c r="E104" s="1"/>
      <c r="F104" s="5">
        <f t="shared" si="2"/>
        <v>0</v>
      </c>
      <c r="G104" s="1"/>
      <c r="H104" s="5">
        <f t="shared" si="3"/>
        <v>0</v>
      </c>
    </row>
    <row r="105" spans="1:8" x14ac:dyDescent="0.3">
      <c r="A105" s="2">
        <v>86</v>
      </c>
      <c r="B105" s="6" t="s">
        <v>67</v>
      </c>
      <c r="C105" s="2">
        <v>15</v>
      </c>
      <c r="D105" s="2" t="s">
        <v>2</v>
      </c>
      <c r="E105" s="1"/>
      <c r="F105" s="5">
        <f t="shared" si="2"/>
        <v>0</v>
      </c>
      <c r="G105" s="1"/>
      <c r="H105" s="5">
        <f t="shared" si="3"/>
        <v>0</v>
      </c>
    </row>
    <row r="106" spans="1:8" x14ac:dyDescent="0.3">
      <c r="A106" s="2">
        <v>87</v>
      </c>
      <c r="B106" s="6" t="s">
        <v>139</v>
      </c>
      <c r="C106" s="2">
        <v>15</v>
      </c>
      <c r="D106" s="2" t="s">
        <v>2</v>
      </c>
      <c r="E106" s="1"/>
      <c r="F106" s="5">
        <f t="shared" si="2"/>
        <v>0</v>
      </c>
      <c r="G106" s="1"/>
      <c r="H106" s="5">
        <f t="shared" si="3"/>
        <v>0</v>
      </c>
    </row>
    <row r="107" spans="1:8" x14ac:dyDescent="0.3">
      <c r="A107" s="2">
        <v>88</v>
      </c>
      <c r="B107" s="6" t="s">
        <v>68</v>
      </c>
      <c r="C107" s="2">
        <v>10</v>
      </c>
      <c r="D107" s="2" t="s">
        <v>2</v>
      </c>
      <c r="E107" s="1"/>
      <c r="F107" s="5">
        <f t="shared" si="2"/>
        <v>0</v>
      </c>
      <c r="G107" s="1"/>
      <c r="H107" s="5">
        <f t="shared" si="3"/>
        <v>0</v>
      </c>
    </row>
    <row r="108" spans="1:8" x14ac:dyDescent="0.3">
      <c r="A108" s="2">
        <v>89</v>
      </c>
      <c r="B108" s="6" t="s">
        <v>69</v>
      </c>
      <c r="C108" s="2">
        <v>15</v>
      </c>
      <c r="D108" s="2" t="s">
        <v>2</v>
      </c>
      <c r="E108" s="1"/>
      <c r="F108" s="5">
        <f t="shared" si="2"/>
        <v>0</v>
      </c>
      <c r="G108" s="1"/>
      <c r="H108" s="5">
        <f t="shared" si="3"/>
        <v>0</v>
      </c>
    </row>
    <row r="109" spans="1:8" x14ac:dyDescent="0.3">
      <c r="A109" s="2">
        <v>90</v>
      </c>
      <c r="B109" s="6" t="s">
        <v>70</v>
      </c>
      <c r="C109" s="2">
        <v>5</v>
      </c>
      <c r="D109" s="2" t="s">
        <v>2</v>
      </c>
      <c r="E109" s="1"/>
      <c r="F109" s="5">
        <f t="shared" si="2"/>
        <v>0</v>
      </c>
      <c r="G109" s="1"/>
      <c r="H109" s="5">
        <f t="shared" si="3"/>
        <v>0</v>
      </c>
    </row>
    <row r="110" spans="1:8" x14ac:dyDescent="0.3">
      <c r="A110" s="2">
        <v>91</v>
      </c>
      <c r="B110" s="6" t="s">
        <v>114</v>
      </c>
      <c r="C110" s="2">
        <v>5</v>
      </c>
      <c r="D110" s="2" t="s">
        <v>2</v>
      </c>
      <c r="E110" s="1"/>
      <c r="F110" s="5">
        <f t="shared" si="2"/>
        <v>0</v>
      </c>
      <c r="G110" s="1"/>
      <c r="H110" s="5">
        <f t="shared" si="3"/>
        <v>0</v>
      </c>
    </row>
    <row r="111" spans="1:8" x14ac:dyDescent="0.3">
      <c r="A111" s="2">
        <v>92</v>
      </c>
      <c r="B111" s="6" t="s">
        <v>71</v>
      </c>
      <c r="C111" s="2">
        <v>10</v>
      </c>
      <c r="D111" s="2" t="s">
        <v>2</v>
      </c>
      <c r="E111" s="1"/>
      <c r="F111" s="5">
        <f t="shared" si="2"/>
        <v>0</v>
      </c>
      <c r="G111" s="1"/>
      <c r="H111" s="5">
        <f t="shared" si="3"/>
        <v>0</v>
      </c>
    </row>
    <row r="112" spans="1:8" x14ac:dyDescent="0.3">
      <c r="A112" s="2">
        <v>93</v>
      </c>
      <c r="B112" s="6" t="s">
        <v>72</v>
      </c>
      <c r="C112" s="2">
        <v>10</v>
      </c>
      <c r="D112" s="2" t="s">
        <v>2</v>
      </c>
      <c r="E112" s="1"/>
      <c r="F112" s="5">
        <f t="shared" si="2"/>
        <v>0</v>
      </c>
      <c r="G112" s="1"/>
      <c r="H112" s="5">
        <f t="shared" si="3"/>
        <v>0</v>
      </c>
    </row>
    <row r="113" spans="1:8" x14ac:dyDescent="0.3">
      <c r="A113" s="2">
        <v>94</v>
      </c>
      <c r="B113" s="6" t="s">
        <v>73</v>
      </c>
      <c r="C113" s="2">
        <v>90</v>
      </c>
      <c r="D113" s="2" t="s">
        <v>2</v>
      </c>
      <c r="E113" s="1"/>
      <c r="F113" s="5">
        <f t="shared" si="2"/>
        <v>0</v>
      </c>
      <c r="G113" s="1"/>
      <c r="H113" s="5">
        <f t="shared" si="3"/>
        <v>0</v>
      </c>
    </row>
    <row r="114" spans="1:8" x14ac:dyDescent="0.3">
      <c r="A114" s="2">
        <v>95</v>
      </c>
      <c r="B114" s="6" t="s">
        <v>74</v>
      </c>
      <c r="C114" s="2">
        <v>10</v>
      </c>
      <c r="D114" s="2" t="s">
        <v>2</v>
      </c>
      <c r="E114" s="1"/>
      <c r="F114" s="5">
        <f t="shared" si="2"/>
        <v>0</v>
      </c>
      <c r="G114" s="1"/>
      <c r="H114" s="5">
        <f t="shared" si="3"/>
        <v>0</v>
      </c>
    </row>
    <row r="115" spans="1:8" x14ac:dyDescent="0.3">
      <c r="A115" s="2">
        <v>96</v>
      </c>
      <c r="B115" s="6" t="s">
        <v>75</v>
      </c>
      <c r="C115" s="2">
        <v>5</v>
      </c>
      <c r="D115" s="2" t="s">
        <v>2</v>
      </c>
      <c r="E115" s="1"/>
      <c r="F115" s="5">
        <f t="shared" si="2"/>
        <v>0</v>
      </c>
      <c r="G115" s="1"/>
      <c r="H115" s="5">
        <f t="shared" si="3"/>
        <v>0</v>
      </c>
    </row>
    <row r="116" spans="1:8" x14ac:dyDescent="0.3">
      <c r="A116" s="2">
        <v>97</v>
      </c>
      <c r="B116" s="6" t="s">
        <v>76</v>
      </c>
      <c r="C116" s="2">
        <v>100</v>
      </c>
      <c r="D116" s="2" t="s">
        <v>2</v>
      </c>
      <c r="E116" s="1"/>
      <c r="F116" s="5">
        <f t="shared" si="2"/>
        <v>0</v>
      </c>
      <c r="G116" s="1"/>
      <c r="H116" s="5">
        <f t="shared" si="3"/>
        <v>0</v>
      </c>
    </row>
    <row r="117" spans="1:8" x14ac:dyDescent="0.3">
      <c r="A117" s="2">
        <v>98</v>
      </c>
      <c r="B117" s="6" t="s">
        <v>140</v>
      </c>
      <c r="C117" s="2">
        <v>20</v>
      </c>
      <c r="D117" s="2" t="s">
        <v>2</v>
      </c>
      <c r="E117" s="1"/>
      <c r="F117" s="5">
        <f t="shared" si="2"/>
        <v>0</v>
      </c>
      <c r="G117" s="1"/>
      <c r="H117" s="5">
        <f t="shared" si="3"/>
        <v>0</v>
      </c>
    </row>
    <row r="118" spans="1:8" x14ac:dyDescent="0.3">
      <c r="A118" s="2">
        <v>99</v>
      </c>
      <c r="B118" s="6" t="s">
        <v>141</v>
      </c>
      <c r="C118" s="2">
        <v>10</v>
      </c>
      <c r="D118" s="2" t="s">
        <v>2</v>
      </c>
      <c r="E118" s="1"/>
      <c r="F118" s="5">
        <f t="shared" si="2"/>
        <v>0</v>
      </c>
      <c r="G118" s="1"/>
      <c r="H118" s="5">
        <f t="shared" si="3"/>
        <v>0</v>
      </c>
    </row>
    <row r="119" spans="1:8" x14ac:dyDescent="0.3">
      <c r="A119" s="2">
        <v>100</v>
      </c>
      <c r="B119" s="6" t="s">
        <v>77</v>
      </c>
      <c r="C119" s="2">
        <v>10</v>
      </c>
      <c r="D119" s="2" t="s">
        <v>2</v>
      </c>
      <c r="E119" s="1"/>
      <c r="F119" s="5">
        <f t="shared" si="2"/>
        <v>0</v>
      </c>
      <c r="G119" s="1"/>
      <c r="H119" s="5">
        <f t="shared" si="3"/>
        <v>0</v>
      </c>
    </row>
    <row r="120" spans="1:8" x14ac:dyDescent="0.3">
      <c r="A120" s="2">
        <v>101</v>
      </c>
      <c r="B120" s="6" t="s">
        <v>78</v>
      </c>
      <c r="C120" s="2">
        <v>10</v>
      </c>
      <c r="D120" s="2" t="s">
        <v>2</v>
      </c>
      <c r="E120" s="1"/>
      <c r="F120" s="5">
        <f t="shared" si="2"/>
        <v>0</v>
      </c>
      <c r="G120" s="1"/>
      <c r="H120" s="5">
        <f t="shared" si="3"/>
        <v>0</v>
      </c>
    </row>
    <row r="121" spans="1:8" x14ac:dyDescent="0.3">
      <c r="A121" s="2">
        <v>102</v>
      </c>
      <c r="B121" s="6" t="s">
        <v>79</v>
      </c>
      <c r="C121" s="2">
        <v>25</v>
      </c>
      <c r="D121" s="2" t="s">
        <v>2</v>
      </c>
      <c r="E121" s="1"/>
      <c r="F121" s="5">
        <f t="shared" si="2"/>
        <v>0</v>
      </c>
      <c r="G121" s="1"/>
      <c r="H121" s="5">
        <f t="shared" si="3"/>
        <v>0</v>
      </c>
    </row>
    <row r="122" spans="1:8" x14ac:dyDescent="0.3">
      <c r="A122" s="2">
        <v>103</v>
      </c>
      <c r="B122" s="6" t="s">
        <v>80</v>
      </c>
      <c r="C122" s="2">
        <v>5</v>
      </c>
      <c r="D122" s="2" t="s">
        <v>2</v>
      </c>
      <c r="E122" s="1"/>
      <c r="F122" s="5">
        <f t="shared" si="2"/>
        <v>0</v>
      </c>
      <c r="G122" s="1"/>
      <c r="H122" s="5">
        <f t="shared" si="3"/>
        <v>0</v>
      </c>
    </row>
    <row r="123" spans="1:8" x14ac:dyDescent="0.3">
      <c r="A123" s="2">
        <v>104</v>
      </c>
      <c r="B123" s="6" t="s">
        <v>81</v>
      </c>
      <c r="C123" s="2">
        <v>10</v>
      </c>
      <c r="D123" s="2" t="s">
        <v>2</v>
      </c>
      <c r="E123" s="1"/>
      <c r="F123" s="5">
        <f t="shared" si="2"/>
        <v>0</v>
      </c>
      <c r="G123" s="1"/>
      <c r="H123" s="5">
        <f t="shared" si="3"/>
        <v>0</v>
      </c>
    </row>
    <row r="124" spans="1:8" x14ac:dyDescent="0.3">
      <c r="A124" s="2">
        <v>105</v>
      </c>
      <c r="B124" s="6" t="s">
        <v>82</v>
      </c>
      <c r="C124" s="2">
        <v>150</v>
      </c>
      <c r="D124" s="2" t="s">
        <v>2</v>
      </c>
      <c r="E124" s="1"/>
      <c r="F124" s="5">
        <f t="shared" si="2"/>
        <v>0</v>
      </c>
      <c r="G124" s="1"/>
      <c r="H124" s="5">
        <f t="shared" si="3"/>
        <v>0</v>
      </c>
    </row>
    <row r="125" spans="1:8" x14ac:dyDescent="0.3">
      <c r="A125" s="2">
        <v>106</v>
      </c>
      <c r="B125" s="6" t="s">
        <v>83</v>
      </c>
      <c r="C125" s="2">
        <v>10</v>
      </c>
      <c r="D125" s="2" t="s">
        <v>2</v>
      </c>
      <c r="E125" s="1"/>
      <c r="F125" s="5">
        <f t="shared" si="2"/>
        <v>0</v>
      </c>
      <c r="G125" s="1"/>
      <c r="H125" s="5">
        <f t="shared" si="3"/>
        <v>0</v>
      </c>
    </row>
    <row r="126" spans="1:8" x14ac:dyDescent="0.3">
      <c r="A126" s="2">
        <v>107</v>
      </c>
      <c r="B126" s="6" t="s">
        <v>84</v>
      </c>
      <c r="C126" s="2">
        <v>10</v>
      </c>
      <c r="D126" s="2" t="s">
        <v>2</v>
      </c>
      <c r="E126" s="1"/>
      <c r="F126" s="5">
        <f t="shared" si="2"/>
        <v>0</v>
      </c>
      <c r="G126" s="1"/>
      <c r="H126" s="5">
        <f t="shared" si="3"/>
        <v>0</v>
      </c>
    </row>
    <row r="127" spans="1:8" x14ac:dyDescent="0.3">
      <c r="A127" s="2">
        <v>108</v>
      </c>
      <c r="B127" s="6" t="s">
        <v>85</v>
      </c>
      <c r="C127" s="2">
        <v>5</v>
      </c>
      <c r="D127" s="2" t="s">
        <v>2</v>
      </c>
      <c r="E127" s="1"/>
      <c r="F127" s="5">
        <f t="shared" si="2"/>
        <v>0</v>
      </c>
      <c r="G127" s="1"/>
      <c r="H127" s="5">
        <f t="shared" si="3"/>
        <v>0</v>
      </c>
    </row>
    <row r="128" spans="1:8" x14ac:dyDescent="0.3">
      <c r="A128" s="2">
        <v>109</v>
      </c>
      <c r="B128" s="6" t="s">
        <v>86</v>
      </c>
      <c r="C128" s="2">
        <v>20</v>
      </c>
      <c r="D128" s="2" t="s">
        <v>2</v>
      </c>
      <c r="E128" s="1"/>
      <c r="F128" s="5">
        <f t="shared" si="2"/>
        <v>0</v>
      </c>
      <c r="G128" s="1"/>
      <c r="H128" s="5">
        <f t="shared" si="3"/>
        <v>0</v>
      </c>
    </row>
    <row r="129" spans="1:8" x14ac:dyDescent="0.3">
      <c r="A129" s="2">
        <v>110</v>
      </c>
      <c r="B129" s="6" t="s">
        <v>87</v>
      </c>
      <c r="C129" s="2">
        <v>20</v>
      </c>
      <c r="D129" s="2" t="s">
        <v>2</v>
      </c>
      <c r="E129" s="1"/>
      <c r="F129" s="5">
        <f t="shared" si="2"/>
        <v>0</v>
      </c>
      <c r="G129" s="1"/>
      <c r="H129" s="5">
        <f t="shared" si="3"/>
        <v>0</v>
      </c>
    </row>
    <row r="130" spans="1:8" x14ac:dyDescent="0.3">
      <c r="A130" s="2">
        <v>111</v>
      </c>
      <c r="B130" s="6" t="s">
        <v>88</v>
      </c>
      <c r="C130" s="2">
        <v>200</v>
      </c>
      <c r="D130" s="2" t="s">
        <v>2</v>
      </c>
      <c r="E130" s="1"/>
      <c r="F130" s="5">
        <f t="shared" si="2"/>
        <v>0</v>
      </c>
      <c r="G130" s="1"/>
      <c r="H130" s="5">
        <f t="shared" si="3"/>
        <v>0</v>
      </c>
    </row>
    <row r="131" spans="1:8" x14ac:dyDescent="0.3">
      <c r="A131" s="2">
        <v>112</v>
      </c>
      <c r="B131" s="6" t="s">
        <v>89</v>
      </c>
      <c r="C131" s="2">
        <v>20</v>
      </c>
      <c r="D131" s="2" t="s">
        <v>2</v>
      </c>
      <c r="E131" s="1"/>
      <c r="F131" s="5">
        <f t="shared" si="2"/>
        <v>0</v>
      </c>
      <c r="G131" s="1"/>
      <c r="H131" s="5">
        <f t="shared" si="3"/>
        <v>0</v>
      </c>
    </row>
    <row r="132" spans="1:8" x14ac:dyDescent="0.3">
      <c r="A132" s="2">
        <v>113</v>
      </c>
      <c r="B132" s="6" t="s">
        <v>90</v>
      </c>
      <c r="C132" s="2">
        <v>45</v>
      </c>
      <c r="D132" s="2" t="s">
        <v>2</v>
      </c>
      <c r="E132" s="1"/>
      <c r="F132" s="5">
        <f t="shared" si="2"/>
        <v>0</v>
      </c>
      <c r="G132" s="1"/>
      <c r="H132" s="5">
        <f t="shared" si="3"/>
        <v>0</v>
      </c>
    </row>
    <row r="133" spans="1:8" x14ac:dyDescent="0.3">
      <c r="A133" s="2">
        <v>114</v>
      </c>
      <c r="B133" s="6" t="s">
        <v>91</v>
      </c>
      <c r="C133" s="2">
        <v>15</v>
      </c>
      <c r="D133" s="2" t="s">
        <v>2</v>
      </c>
      <c r="E133" s="1"/>
      <c r="F133" s="5">
        <f t="shared" si="2"/>
        <v>0</v>
      </c>
      <c r="G133" s="1"/>
      <c r="H133" s="5">
        <f t="shared" si="3"/>
        <v>0</v>
      </c>
    </row>
    <row r="134" spans="1:8" x14ac:dyDescent="0.3">
      <c r="A134" s="2">
        <v>115</v>
      </c>
      <c r="B134" s="6" t="s">
        <v>92</v>
      </c>
      <c r="C134" s="2">
        <v>60</v>
      </c>
      <c r="D134" s="2" t="s">
        <v>2</v>
      </c>
      <c r="E134" s="1"/>
      <c r="F134" s="5">
        <f t="shared" si="2"/>
        <v>0</v>
      </c>
      <c r="G134" s="1"/>
      <c r="H134" s="5">
        <f t="shared" si="3"/>
        <v>0</v>
      </c>
    </row>
    <row r="135" spans="1:8" x14ac:dyDescent="0.3">
      <c r="A135" s="2">
        <v>116</v>
      </c>
      <c r="B135" s="6" t="s">
        <v>142</v>
      </c>
      <c r="C135" s="2">
        <v>60</v>
      </c>
      <c r="D135" s="2" t="s">
        <v>2</v>
      </c>
      <c r="E135" s="1"/>
      <c r="F135" s="5">
        <f t="shared" si="2"/>
        <v>0</v>
      </c>
      <c r="G135" s="1"/>
      <c r="H135" s="5">
        <f t="shared" si="3"/>
        <v>0</v>
      </c>
    </row>
    <row r="136" spans="1:8" x14ac:dyDescent="0.3">
      <c r="A136" s="2">
        <v>117</v>
      </c>
      <c r="B136" s="6" t="s">
        <v>93</v>
      </c>
      <c r="C136" s="2">
        <v>70</v>
      </c>
      <c r="D136" s="2" t="s">
        <v>2</v>
      </c>
      <c r="E136" s="1"/>
      <c r="F136" s="5">
        <f t="shared" si="2"/>
        <v>0</v>
      </c>
      <c r="G136" s="1"/>
      <c r="H136" s="5">
        <f t="shared" si="3"/>
        <v>0</v>
      </c>
    </row>
    <row r="137" spans="1:8" x14ac:dyDescent="0.3">
      <c r="A137" s="2">
        <v>118</v>
      </c>
      <c r="B137" s="6" t="s">
        <v>94</v>
      </c>
      <c r="C137" s="2">
        <v>20</v>
      </c>
      <c r="D137" s="2" t="s">
        <v>2</v>
      </c>
      <c r="E137" s="1"/>
      <c r="F137" s="5">
        <f t="shared" si="2"/>
        <v>0</v>
      </c>
      <c r="G137" s="1"/>
      <c r="H137" s="5">
        <f t="shared" si="3"/>
        <v>0</v>
      </c>
    </row>
    <row r="138" spans="1:8" x14ac:dyDescent="0.3">
      <c r="A138" s="2">
        <v>119</v>
      </c>
      <c r="B138" s="6" t="s">
        <v>95</v>
      </c>
      <c r="C138" s="2">
        <v>5</v>
      </c>
      <c r="D138" s="2" t="s">
        <v>2</v>
      </c>
      <c r="E138" s="1"/>
      <c r="F138" s="5">
        <f t="shared" si="2"/>
        <v>0</v>
      </c>
      <c r="G138" s="1"/>
      <c r="H138" s="5">
        <f t="shared" si="3"/>
        <v>0</v>
      </c>
    </row>
    <row r="139" spans="1:8" x14ac:dyDescent="0.3">
      <c r="A139" s="2">
        <v>120</v>
      </c>
      <c r="B139" s="6" t="s">
        <v>96</v>
      </c>
      <c r="C139" s="2">
        <v>5</v>
      </c>
      <c r="D139" s="2" t="s">
        <v>2</v>
      </c>
      <c r="E139" s="1"/>
      <c r="F139" s="5">
        <f t="shared" si="2"/>
        <v>0</v>
      </c>
      <c r="G139" s="1"/>
      <c r="H139" s="5">
        <f t="shared" si="3"/>
        <v>0</v>
      </c>
    </row>
    <row r="140" spans="1:8" x14ac:dyDescent="0.3">
      <c r="A140" s="2">
        <v>121</v>
      </c>
      <c r="B140" s="6" t="s">
        <v>97</v>
      </c>
      <c r="C140" s="2">
        <v>4</v>
      </c>
      <c r="D140" s="2" t="s">
        <v>2</v>
      </c>
      <c r="E140" s="1"/>
      <c r="F140" s="5">
        <f t="shared" si="2"/>
        <v>0</v>
      </c>
      <c r="G140" s="1"/>
      <c r="H140" s="5">
        <f t="shared" si="3"/>
        <v>0</v>
      </c>
    </row>
    <row r="141" spans="1:8" x14ac:dyDescent="0.3">
      <c r="A141" s="2">
        <v>122</v>
      </c>
      <c r="B141" s="6" t="s">
        <v>98</v>
      </c>
      <c r="C141" s="2">
        <v>5</v>
      </c>
      <c r="D141" s="2" t="s">
        <v>2</v>
      </c>
      <c r="E141" s="1"/>
      <c r="F141" s="5">
        <f t="shared" si="2"/>
        <v>0</v>
      </c>
      <c r="G141" s="1"/>
      <c r="H141" s="5">
        <f t="shared" si="3"/>
        <v>0</v>
      </c>
    </row>
    <row r="142" spans="1:8" x14ac:dyDescent="0.3">
      <c r="A142" s="2">
        <v>123</v>
      </c>
      <c r="B142" s="6" t="s">
        <v>99</v>
      </c>
      <c r="C142" s="2">
        <v>10</v>
      </c>
      <c r="D142" s="2" t="s">
        <v>2</v>
      </c>
      <c r="E142" s="1"/>
      <c r="F142" s="5">
        <f t="shared" si="2"/>
        <v>0</v>
      </c>
      <c r="G142" s="1"/>
      <c r="H142" s="5">
        <f t="shared" si="3"/>
        <v>0</v>
      </c>
    </row>
    <row r="143" spans="1:8" x14ac:dyDescent="0.3">
      <c r="A143" s="2">
        <v>124</v>
      </c>
      <c r="B143" s="6" t="s">
        <v>100</v>
      </c>
      <c r="C143" s="2">
        <v>30</v>
      </c>
      <c r="D143" s="2" t="s">
        <v>2</v>
      </c>
      <c r="E143" s="1"/>
      <c r="F143" s="5">
        <f t="shared" si="2"/>
        <v>0</v>
      </c>
      <c r="G143" s="1"/>
      <c r="H143" s="5">
        <f t="shared" si="3"/>
        <v>0</v>
      </c>
    </row>
    <row r="144" spans="1:8" x14ac:dyDescent="0.3">
      <c r="A144" s="2">
        <v>125</v>
      </c>
      <c r="B144" s="6" t="s">
        <v>101</v>
      </c>
      <c r="C144" s="2">
        <v>15</v>
      </c>
      <c r="D144" s="2" t="s">
        <v>2</v>
      </c>
      <c r="E144" s="1"/>
      <c r="F144" s="5">
        <f t="shared" si="2"/>
        <v>0</v>
      </c>
      <c r="G144" s="1"/>
      <c r="H144" s="5">
        <f t="shared" si="3"/>
        <v>0</v>
      </c>
    </row>
    <row r="145" spans="1:8" x14ac:dyDescent="0.3">
      <c r="A145" s="2">
        <v>126</v>
      </c>
      <c r="B145" s="6" t="s">
        <v>102</v>
      </c>
      <c r="C145" s="2">
        <v>20</v>
      </c>
      <c r="D145" s="2" t="s">
        <v>2</v>
      </c>
      <c r="E145" s="1"/>
      <c r="F145" s="5">
        <f t="shared" si="2"/>
        <v>0</v>
      </c>
      <c r="G145" s="1"/>
      <c r="H145" s="5">
        <f t="shared" si="3"/>
        <v>0</v>
      </c>
    </row>
    <row r="146" spans="1:8" x14ac:dyDescent="0.3">
      <c r="A146" s="2">
        <v>127</v>
      </c>
      <c r="B146" s="6" t="s">
        <v>103</v>
      </c>
      <c r="C146" s="2">
        <v>5</v>
      </c>
      <c r="D146" s="2" t="s">
        <v>2</v>
      </c>
      <c r="E146" s="1"/>
      <c r="F146" s="5">
        <f t="shared" si="2"/>
        <v>0</v>
      </c>
      <c r="G146" s="1"/>
      <c r="H146" s="5">
        <f t="shared" si="3"/>
        <v>0</v>
      </c>
    </row>
    <row r="147" spans="1:8" x14ac:dyDescent="0.3">
      <c r="A147" s="2">
        <v>128</v>
      </c>
      <c r="B147" s="6" t="s">
        <v>104</v>
      </c>
      <c r="C147" s="2">
        <v>5</v>
      </c>
      <c r="D147" s="2" t="s">
        <v>2</v>
      </c>
      <c r="E147" s="1"/>
      <c r="F147" s="5">
        <f t="shared" si="2"/>
        <v>0</v>
      </c>
      <c r="G147" s="1"/>
      <c r="H147" s="5">
        <f t="shared" si="3"/>
        <v>0</v>
      </c>
    </row>
    <row r="148" spans="1:8" x14ac:dyDescent="0.3">
      <c r="A148" s="2">
        <v>129</v>
      </c>
      <c r="B148" s="6" t="s">
        <v>105</v>
      </c>
      <c r="C148" s="2">
        <v>15</v>
      </c>
      <c r="D148" s="2" t="s">
        <v>2</v>
      </c>
      <c r="E148" s="1"/>
      <c r="F148" s="5">
        <f t="shared" si="2"/>
        <v>0</v>
      </c>
      <c r="G148" s="1"/>
      <c r="H148" s="5">
        <f t="shared" si="3"/>
        <v>0</v>
      </c>
    </row>
    <row r="149" spans="1:8" x14ac:dyDescent="0.3">
      <c r="A149" s="2">
        <v>130</v>
      </c>
      <c r="B149" s="6" t="s">
        <v>106</v>
      </c>
      <c r="C149" s="2">
        <v>15</v>
      </c>
      <c r="D149" s="2" t="s">
        <v>2</v>
      </c>
      <c r="E149" s="1"/>
      <c r="F149" s="5">
        <f t="shared" ref="F149:F151" si="4">C149*E149</f>
        <v>0</v>
      </c>
      <c r="G149" s="1"/>
      <c r="H149" s="5">
        <f t="shared" ref="H149:H151" si="5">ROUND(F149*(G149+100)/100,2)</f>
        <v>0</v>
      </c>
    </row>
    <row r="150" spans="1:8" x14ac:dyDescent="0.3">
      <c r="A150" s="2">
        <v>131</v>
      </c>
      <c r="B150" s="6" t="s">
        <v>107</v>
      </c>
      <c r="C150" s="2">
        <v>15</v>
      </c>
      <c r="D150" s="2" t="s">
        <v>2</v>
      </c>
      <c r="E150" s="1"/>
      <c r="F150" s="5">
        <f t="shared" si="4"/>
        <v>0</v>
      </c>
      <c r="G150" s="1"/>
      <c r="H150" s="5">
        <f t="shared" si="5"/>
        <v>0</v>
      </c>
    </row>
    <row r="151" spans="1:8" x14ac:dyDescent="0.3">
      <c r="A151" s="2">
        <v>132</v>
      </c>
      <c r="B151" s="6" t="s">
        <v>108</v>
      </c>
      <c r="C151" s="2">
        <v>45</v>
      </c>
      <c r="D151" s="2" t="s">
        <v>2</v>
      </c>
      <c r="E151" s="1"/>
      <c r="F151" s="5">
        <f t="shared" si="4"/>
        <v>0</v>
      </c>
      <c r="G151" s="1"/>
      <c r="H151" s="5">
        <f t="shared" si="5"/>
        <v>0</v>
      </c>
    </row>
    <row r="152" spans="1:8" x14ac:dyDescent="0.3">
      <c r="A152" s="30" t="s">
        <v>143</v>
      </c>
      <c r="B152" s="30"/>
      <c r="C152" s="30"/>
      <c r="D152" s="30"/>
      <c r="E152" s="30"/>
      <c r="F152" s="8">
        <f>SUM(F20:F151)</f>
        <v>0</v>
      </c>
      <c r="G152" s="9"/>
      <c r="H152" s="8">
        <f>SUM(H20:H151)</f>
        <v>0</v>
      </c>
    </row>
    <row r="153" spans="1:8" x14ac:dyDescent="0.3"/>
    <row r="154" spans="1:8" x14ac:dyDescent="0.3">
      <c r="A154" s="27" t="s">
        <v>154</v>
      </c>
      <c r="B154" s="28"/>
      <c r="C154" s="28"/>
      <c r="D154" s="28"/>
      <c r="E154" s="28"/>
      <c r="F154" s="28"/>
      <c r="G154" s="28"/>
      <c r="H154" s="28"/>
    </row>
    <row r="155" spans="1:8" x14ac:dyDescent="0.3"/>
    <row r="156" spans="1:8" s="16" customFormat="1" ht="15" x14ac:dyDescent="0.3">
      <c r="A156" s="29" t="s">
        <v>155</v>
      </c>
      <c r="B156" s="29"/>
      <c r="C156" s="29"/>
      <c r="D156" s="29"/>
      <c r="E156" s="29"/>
      <c r="F156" s="29"/>
      <c r="G156" s="29"/>
      <c r="H156" s="29"/>
    </row>
    <row r="157" spans="1:8" s="16" customFormat="1" ht="15" x14ac:dyDescent="0.3">
      <c r="A157" s="14"/>
      <c r="B157" s="15"/>
      <c r="C157" s="15"/>
      <c r="D157" s="15"/>
      <c r="E157" s="15"/>
      <c r="F157" s="15"/>
      <c r="G157" s="15"/>
      <c r="H157" s="15"/>
    </row>
    <row r="158" spans="1:8" s="16" customFormat="1" ht="48" customHeight="1" x14ac:dyDescent="0.3">
      <c r="A158" s="23" t="s">
        <v>156</v>
      </c>
      <c r="B158" s="23"/>
      <c r="C158" s="23"/>
      <c r="D158" s="23"/>
      <c r="E158" s="23"/>
      <c r="F158" s="23"/>
      <c r="G158" s="23"/>
      <c r="H158" s="23"/>
    </row>
    <row r="159" spans="1:8" s="16" customFormat="1" ht="15" x14ac:dyDescent="0.3">
      <c r="A159" s="14"/>
      <c r="B159" s="15"/>
      <c r="C159" s="15"/>
      <c r="D159" s="15"/>
      <c r="E159" s="15"/>
      <c r="F159" s="15"/>
      <c r="G159" s="15"/>
      <c r="H159" s="15"/>
    </row>
    <row r="160" spans="1:8" s="16" customFormat="1" ht="42" customHeight="1" x14ac:dyDescent="0.3">
      <c r="A160" s="23" t="s">
        <v>174</v>
      </c>
      <c r="B160" s="23"/>
      <c r="C160" s="23"/>
      <c r="D160" s="23"/>
      <c r="E160" s="23"/>
      <c r="F160" s="23"/>
      <c r="G160" s="23"/>
      <c r="H160" s="23"/>
    </row>
    <row r="161" spans="1:8" s="16" customFormat="1" ht="15" x14ac:dyDescent="0.3">
      <c r="A161" s="18"/>
      <c r="B161" s="15"/>
      <c r="C161" s="15"/>
      <c r="D161" s="15"/>
      <c r="E161" s="15"/>
      <c r="F161" s="15"/>
      <c r="G161" s="15"/>
      <c r="H161" s="15"/>
    </row>
    <row r="162" spans="1:8" s="16" customFormat="1" ht="34.799999999999997" customHeight="1" x14ac:dyDescent="0.3">
      <c r="A162" s="23" t="s">
        <v>180</v>
      </c>
      <c r="B162" s="23"/>
      <c r="C162" s="23"/>
      <c r="D162" s="23"/>
      <c r="E162" s="23"/>
      <c r="F162" s="23"/>
      <c r="G162" s="23"/>
      <c r="H162" s="23"/>
    </row>
    <row r="163" spans="1:8" s="16" customFormat="1" ht="15" x14ac:dyDescent="0.3">
      <c r="A163" s="14"/>
      <c r="B163" s="15"/>
      <c r="C163" s="15"/>
      <c r="D163" s="15"/>
      <c r="E163" s="15"/>
      <c r="F163" s="15"/>
      <c r="G163" s="15"/>
      <c r="H163" s="15"/>
    </row>
    <row r="164" spans="1:8" s="16" customFormat="1" ht="34.799999999999997" customHeight="1" x14ac:dyDescent="0.3">
      <c r="A164" s="23" t="s">
        <v>175</v>
      </c>
      <c r="B164" s="23"/>
      <c r="C164" s="23"/>
      <c r="D164" s="23"/>
      <c r="E164" s="23"/>
      <c r="F164" s="23"/>
      <c r="G164" s="23"/>
      <c r="H164" s="23"/>
    </row>
    <row r="165" spans="1:8" s="16" customFormat="1" ht="15" customHeight="1" x14ac:dyDescent="0.3">
      <c r="A165" s="29" t="s">
        <v>157</v>
      </c>
      <c r="B165" s="29"/>
      <c r="C165" s="29"/>
      <c r="D165" s="29"/>
      <c r="E165" s="29"/>
      <c r="F165" s="29"/>
      <c r="G165" s="29"/>
      <c r="H165" s="29"/>
    </row>
    <row r="166" spans="1:8" s="16" customFormat="1" ht="15" x14ac:dyDescent="0.3">
      <c r="A166" s="29" t="s">
        <v>157</v>
      </c>
      <c r="B166" s="29"/>
      <c r="C166" s="29"/>
      <c r="D166" s="29"/>
      <c r="E166" s="29"/>
      <c r="F166" s="29"/>
      <c r="G166" s="29"/>
      <c r="H166" s="29"/>
    </row>
    <row r="167" spans="1:8" s="16" customFormat="1" ht="15" x14ac:dyDescent="0.3">
      <c r="A167" s="14"/>
      <c r="B167" s="15"/>
      <c r="C167" s="15"/>
      <c r="D167" s="15"/>
      <c r="E167" s="15"/>
      <c r="F167" s="15"/>
      <c r="G167" s="15"/>
      <c r="H167" s="15"/>
    </row>
    <row r="168" spans="1:8" s="16" customFormat="1" ht="32.4" customHeight="1" x14ac:dyDescent="0.3">
      <c r="A168" s="23" t="s">
        <v>176</v>
      </c>
      <c r="B168" s="23"/>
      <c r="C168" s="23"/>
      <c r="D168" s="23"/>
      <c r="E168" s="23"/>
      <c r="F168" s="23"/>
      <c r="G168" s="23"/>
      <c r="H168" s="23"/>
    </row>
    <row r="169" spans="1:8" s="16" customFormat="1" ht="15" x14ac:dyDescent="0.3">
      <c r="A169" s="14"/>
      <c r="B169" s="15"/>
      <c r="C169" s="15"/>
      <c r="D169" s="15"/>
      <c r="E169" s="15"/>
      <c r="F169" s="15"/>
      <c r="G169" s="15"/>
      <c r="H169" s="15"/>
    </row>
    <row r="170" spans="1:8" s="16" customFormat="1" ht="67.2" customHeight="1" x14ac:dyDescent="0.3">
      <c r="A170" s="23" t="s">
        <v>177</v>
      </c>
      <c r="B170" s="23"/>
      <c r="C170" s="23"/>
      <c r="D170" s="23"/>
      <c r="E170" s="23"/>
      <c r="F170" s="23"/>
      <c r="G170" s="23"/>
      <c r="H170" s="23"/>
    </row>
    <row r="171" spans="1:8" s="16" customFormat="1" ht="15" x14ac:dyDescent="0.3">
      <c r="A171" s="22" t="s">
        <v>158</v>
      </c>
      <c r="B171" s="22"/>
      <c r="C171" s="22"/>
      <c r="D171" s="22"/>
      <c r="E171" s="22"/>
      <c r="F171" s="22"/>
      <c r="G171" s="22"/>
      <c r="H171" s="22"/>
    </row>
    <row r="172" spans="1:8" s="16" customFormat="1" ht="15" x14ac:dyDescent="0.3">
      <c r="A172" s="22" t="s">
        <v>159</v>
      </c>
      <c r="B172" s="22"/>
      <c r="C172" s="22"/>
      <c r="D172" s="22"/>
      <c r="E172" s="22"/>
      <c r="F172" s="22"/>
      <c r="G172" s="22"/>
      <c r="H172" s="22"/>
    </row>
    <row r="173" spans="1:8" s="16" customFormat="1" ht="15" x14ac:dyDescent="0.3">
      <c r="A173" s="22" t="s">
        <v>160</v>
      </c>
      <c r="B173" s="22"/>
      <c r="C173" s="22"/>
      <c r="D173" s="22"/>
      <c r="E173" s="22"/>
      <c r="F173" s="22"/>
      <c r="G173" s="22"/>
      <c r="H173" s="22"/>
    </row>
    <row r="174" spans="1:8" s="16" customFormat="1" ht="34.799999999999997" customHeight="1" x14ac:dyDescent="0.3">
      <c r="A174" s="22" t="s">
        <v>161</v>
      </c>
      <c r="B174" s="22"/>
      <c r="C174" s="22"/>
      <c r="D174" s="22"/>
      <c r="E174" s="22"/>
      <c r="F174" s="22"/>
      <c r="G174" s="22"/>
      <c r="H174" s="22"/>
    </row>
    <row r="175" spans="1:8" s="16" customFormat="1" ht="15" x14ac:dyDescent="0.3">
      <c r="A175" s="14"/>
      <c r="B175" s="15"/>
      <c r="C175" s="15"/>
      <c r="D175" s="15"/>
      <c r="E175" s="15"/>
      <c r="F175" s="15"/>
      <c r="G175" s="15"/>
      <c r="H175" s="15"/>
    </row>
    <row r="176" spans="1:8" s="16" customFormat="1" ht="66.599999999999994" customHeight="1" x14ac:dyDescent="0.3">
      <c r="A176" s="23" t="s">
        <v>178</v>
      </c>
      <c r="B176" s="23"/>
      <c r="C176" s="23"/>
      <c r="D176" s="23"/>
      <c r="E176" s="23"/>
      <c r="F176" s="23"/>
      <c r="G176" s="23"/>
      <c r="H176" s="23"/>
    </row>
    <row r="177" spans="1:10" x14ac:dyDescent="0.3"/>
    <row r="178" spans="1:10" ht="15" x14ac:dyDescent="0.3">
      <c r="A178" s="19" t="s">
        <v>179</v>
      </c>
      <c r="B178" s="19"/>
      <c r="C178" s="19"/>
      <c r="D178" s="19"/>
      <c r="E178" s="19"/>
      <c r="F178" s="19"/>
      <c r="G178" s="19"/>
      <c r="H178" s="19"/>
    </row>
    <row r="179" spans="1:10" ht="15" x14ac:dyDescent="0.3">
      <c r="A179" s="19" t="s">
        <v>162</v>
      </c>
      <c r="B179" s="19"/>
      <c r="C179" s="19"/>
      <c r="D179" s="19"/>
      <c r="E179" s="19"/>
      <c r="F179" s="19"/>
      <c r="G179" s="19"/>
      <c r="H179" s="19"/>
    </row>
    <row r="180" spans="1:10" ht="15" x14ac:dyDescent="0.3">
      <c r="A180" s="17"/>
      <c r="J180" t="s">
        <v>172</v>
      </c>
    </row>
    <row r="181" spans="1:10" ht="15" x14ac:dyDescent="0.3">
      <c r="A181" s="19" t="s">
        <v>163</v>
      </c>
      <c r="B181" s="19"/>
      <c r="C181" s="19"/>
      <c r="D181" s="19"/>
      <c r="E181" s="19"/>
      <c r="F181" s="19"/>
      <c r="G181" s="19"/>
      <c r="H181" s="19"/>
    </row>
    <row r="182" spans="1:10" ht="15" x14ac:dyDescent="0.3">
      <c r="A182" s="17"/>
    </row>
    <row r="183" spans="1:10" ht="15" x14ac:dyDescent="0.3">
      <c r="A183" s="19" t="s">
        <v>164</v>
      </c>
      <c r="B183" s="19"/>
      <c r="C183" s="19"/>
      <c r="D183" s="19"/>
      <c r="E183" s="19"/>
      <c r="F183" s="19"/>
      <c r="G183" s="19"/>
      <c r="H183" s="19"/>
    </row>
    <row r="184" spans="1:10" ht="15" x14ac:dyDescent="0.3">
      <c r="A184" s="17"/>
    </row>
    <row r="185" spans="1:10" ht="15" x14ac:dyDescent="0.3">
      <c r="A185" s="19" t="s">
        <v>165</v>
      </c>
      <c r="B185" s="19"/>
      <c r="C185" s="19"/>
      <c r="D185" s="19"/>
      <c r="E185" s="19"/>
      <c r="F185" s="19"/>
      <c r="G185" s="19"/>
      <c r="H185" s="19"/>
    </row>
    <row r="186" spans="1:10" ht="15" x14ac:dyDescent="0.3">
      <c r="A186" s="17"/>
    </row>
    <row r="187" spans="1:10" ht="15" x14ac:dyDescent="0.3">
      <c r="A187" s="19" t="s">
        <v>163</v>
      </c>
      <c r="B187" s="19"/>
      <c r="C187" s="19"/>
      <c r="D187" s="19"/>
      <c r="E187" s="19"/>
      <c r="F187" s="19"/>
      <c r="G187" s="19"/>
      <c r="H187" s="19"/>
    </row>
    <row r="188" spans="1:10" ht="15" x14ac:dyDescent="0.3">
      <c r="A188" s="17"/>
    </row>
    <row r="189" spans="1:10" ht="15" x14ac:dyDescent="0.3">
      <c r="A189" s="20" t="s">
        <v>166</v>
      </c>
      <c r="B189" s="20"/>
      <c r="C189" s="20"/>
      <c r="D189" s="20"/>
      <c r="E189" s="20"/>
      <c r="F189" s="20"/>
      <c r="G189" s="20"/>
      <c r="H189" s="20"/>
    </row>
    <row r="190" spans="1:10" ht="15" x14ac:dyDescent="0.3">
      <c r="A190" s="17"/>
    </row>
    <row r="191" spans="1:10" ht="15" x14ac:dyDescent="0.3">
      <c r="A191" s="19" t="s">
        <v>167</v>
      </c>
      <c r="B191" s="19"/>
      <c r="C191" s="19"/>
      <c r="D191" s="19"/>
      <c r="E191" s="19"/>
      <c r="F191" s="19"/>
      <c r="G191" s="19"/>
      <c r="H191" s="19"/>
    </row>
    <row r="192" spans="1:10" ht="15" x14ac:dyDescent="0.3">
      <c r="A192" s="19" t="s">
        <v>168</v>
      </c>
      <c r="B192" s="19"/>
      <c r="C192" s="19"/>
      <c r="D192" s="19"/>
      <c r="E192" s="19"/>
      <c r="F192" s="19"/>
      <c r="G192" s="19"/>
      <c r="H192" s="19"/>
    </row>
    <row r="193" spans="1:8" ht="15" x14ac:dyDescent="0.3">
      <c r="A193" s="19" t="s">
        <v>169</v>
      </c>
      <c r="B193" s="19"/>
      <c r="C193" s="19"/>
      <c r="D193" s="19"/>
      <c r="E193" s="19"/>
      <c r="F193" s="19"/>
      <c r="G193" s="19"/>
      <c r="H193" s="19"/>
    </row>
    <row r="194" spans="1:8" x14ac:dyDescent="0.3"/>
    <row r="195" spans="1:8" ht="15" x14ac:dyDescent="0.3">
      <c r="A195" s="19" t="s">
        <v>171</v>
      </c>
      <c r="B195" s="19"/>
      <c r="C195" s="19"/>
      <c r="D195" s="19"/>
      <c r="E195" s="19"/>
      <c r="F195" s="19"/>
      <c r="G195" s="19"/>
      <c r="H195" s="19"/>
    </row>
    <row r="196" spans="1:8" ht="15" x14ac:dyDescent="0.3">
      <c r="A196" s="20" t="s">
        <v>173</v>
      </c>
      <c r="B196" s="20"/>
      <c r="C196" s="20"/>
      <c r="D196" s="20"/>
      <c r="E196" s="20"/>
      <c r="F196" s="20"/>
      <c r="G196" s="20"/>
      <c r="H196" s="20"/>
    </row>
    <row r="197" spans="1:8" ht="15" x14ac:dyDescent="0.3">
      <c r="A197" s="21" t="s">
        <v>170</v>
      </c>
      <c r="B197" s="21"/>
      <c r="C197" s="21"/>
      <c r="D197" s="21"/>
      <c r="E197" s="21"/>
      <c r="F197" s="21"/>
      <c r="G197" s="21"/>
      <c r="H197" s="21"/>
    </row>
    <row r="198" spans="1:8" x14ac:dyDescent="0.3"/>
  </sheetData>
  <mergeCells count="40">
    <mergeCell ref="A7:C7"/>
    <mergeCell ref="A8:C8"/>
    <mergeCell ref="A9:C9"/>
    <mergeCell ref="A10:C10"/>
    <mergeCell ref="E1:H1"/>
    <mergeCell ref="A3:C3"/>
    <mergeCell ref="A4:C4"/>
    <mergeCell ref="A5:C5"/>
    <mergeCell ref="A6:C6"/>
    <mergeCell ref="A171:H171"/>
    <mergeCell ref="A12:H12"/>
    <mergeCell ref="A16:H16"/>
    <mergeCell ref="A154:H154"/>
    <mergeCell ref="A156:H156"/>
    <mergeCell ref="A158:H158"/>
    <mergeCell ref="A160:H160"/>
    <mergeCell ref="A152:E152"/>
    <mergeCell ref="A164:H164"/>
    <mergeCell ref="A165:H165"/>
    <mergeCell ref="A166:H166"/>
    <mergeCell ref="A168:H168"/>
    <mergeCell ref="A170:H170"/>
    <mergeCell ref="A162:H162"/>
    <mergeCell ref="A191:H191"/>
    <mergeCell ref="A172:H172"/>
    <mergeCell ref="A173:H173"/>
    <mergeCell ref="A174:H174"/>
    <mergeCell ref="A176:H176"/>
    <mergeCell ref="A178:H178"/>
    <mergeCell ref="A179:H179"/>
    <mergeCell ref="A181:H181"/>
    <mergeCell ref="A183:H183"/>
    <mergeCell ref="A185:H185"/>
    <mergeCell ref="A187:H187"/>
    <mergeCell ref="A189:H189"/>
    <mergeCell ref="A192:H192"/>
    <mergeCell ref="A193:H193"/>
    <mergeCell ref="A195:H195"/>
    <mergeCell ref="A196:H196"/>
    <mergeCell ref="A197:H197"/>
  </mergeCells>
  <pageMargins left="0.7" right="0.7" top="0.75" bottom="0.75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Grzegorz</cp:lastModifiedBy>
  <cp:lastPrinted>2021-02-12T10:17:13Z</cp:lastPrinted>
  <dcterms:created xsi:type="dcterms:W3CDTF">2019-12-16T11:08:58Z</dcterms:created>
  <dcterms:modified xsi:type="dcterms:W3CDTF">2021-02-12T11:27:06Z</dcterms:modified>
</cp:coreProperties>
</file>